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609"/>
  <workbookPr showInkAnnotation="0" autoCompressPictures="0"/>
  <mc:AlternateContent xmlns:mc="http://schemas.openxmlformats.org/markup-compatibility/2006">
    <mc:Choice Requires="x15">
      <x15ac:absPath xmlns:x15ac="http://schemas.microsoft.com/office/spreadsheetml/2010/11/ac" url="/Users/crattelman/Dropbox (Anceta)/Anceta Team Folder/Topic Diabetes/T2G Campaign/Reporting Portal/extension template drafts/"/>
    </mc:Choice>
  </mc:AlternateContent>
  <xr:revisionPtr revIDLastSave="0" documentId="13_ncr:1_{CE2CE896-BB52-D841-ACA4-9DB434F0BDE0}" xr6:coauthVersionLast="43" xr6:coauthVersionMax="43" xr10:uidLastSave="{00000000-0000-0000-0000-000000000000}"/>
  <bookViews>
    <workbookView xWindow="0" yWindow="460" windowWidth="28800" windowHeight="16540" tabRatio="500" xr2:uid="{00000000-000D-0000-FFFF-FFFF00000000}"/>
  </bookViews>
  <sheets>
    <sheet name="Core" sheetId="4" r:id="rId1"/>
  </sheets>
  <calcPr calcId="191029"/>
  <extLs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D41" i="4" l="1"/>
  <c r="D42" i="4"/>
  <c r="D43" i="4"/>
  <c r="D44" i="4"/>
  <c r="D45" i="4"/>
  <c r="D46" i="4"/>
  <c r="D47" i="4"/>
  <c r="D48" i="4"/>
  <c r="D49" i="4"/>
  <c r="D30" i="4"/>
  <c r="D31" i="4"/>
  <c r="D32" i="4"/>
  <c r="D33" i="4"/>
  <c r="D34" i="4"/>
  <c r="D35" i="4"/>
  <c r="D36" i="4"/>
  <c r="D37" i="4"/>
  <c r="D38" i="4"/>
  <c r="D39" i="4"/>
  <c r="D40" i="4"/>
  <c r="D29" i="4"/>
  <c r="P9" i="4"/>
  <c r="P10" i="4"/>
  <c r="P11" i="4"/>
  <c r="P12" i="4"/>
  <c r="P13" i="4"/>
  <c r="P14" i="4"/>
  <c r="P15" i="4"/>
  <c r="P16" i="4"/>
  <c r="P17" i="4"/>
  <c r="P18" i="4"/>
  <c r="P19" i="4"/>
  <c r="P20" i="4"/>
  <c r="P21" i="4"/>
  <c r="P22" i="4"/>
  <c r="P23" i="4"/>
  <c r="P24" i="4"/>
  <c r="P25" i="4"/>
  <c r="P26" i="4"/>
  <c r="P27" i="4"/>
  <c r="P28" i="4"/>
  <c r="P8" i="4"/>
  <c r="N9" i="4"/>
  <c r="N10" i="4"/>
  <c r="N11" i="4"/>
  <c r="N12" i="4"/>
  <c r="N13" i="4"/>
  <c r="N14" i="4"/>
  <c r="N15" i="4"/>
  <c r="N16" i="4"/>
  <c r="N17" i="4"/>
  <c r="N18" i="4"/>
  <c r="N19" i="4"/>
  <c r="N20" i="4"/>
  <c r="N21" i="4"/>
  <c r="N22" i="4"/>
  <c r="N23" i="4"/>
  <c r="N24" i="4"/>
  <c r="N25" i="4"/>
  <c r="N26" i="4"/>
  <c r="N27" i="4"/>
  <c r="N28" i="4"/>
  <c r="N8" i="4"/>
  <c r="L9" i="4"/>
  <c r="L10" i="4"/>
  <c r="L11" i="4"/>
  <c r="L12" i="4"/>
  <c r="L13" i="4"/>
  <c r="L14" i="4"/>
  <c r="L15" i="4"/>
  <c r="L16" i="4"/>
  <c r="L17" i="4"/>
  <c r="L18" i="4"/>
  <c r="L19" i="4"/>
  <c r="L20" i="4"/>
  <c r="L21" i="4"/>
  <c r="L22" i="4"/>
  <c r="L23" i="4"/>
  <c r="L24" i="4"/>
  <c r="L25" i="4"/>
  <c r="L26" i="4"/>
  <c r="L27" i="4"/>
  <c r="L28" i="4"/>
  <c r="L8" i="4"/>
  <c r="J9" i="4"/>
  <c r="J10" i="4"/>
  <c r="J11" i="4"/>
  <c r="J12" i="4"/>
  <c r="J13" i="4"/>
  <c r="J14" i="4"/>
  <c r="J15" i="4"/>
  <c r="J16" i="4"/>
  <c r="J17" i="4"/>
  <c r="J18" i="4"/>
  <c r="J19" i="4"/>
  <c r="J20" i="4"/>
  <c r="J21" i="4"/>
  <c r="J22" i="4"/>
  <c r="J23" i="4"/>
  <c r="J24" i="4"/>
  <c r="J25" i="4"/>
  <c r="J26" i="4"/>
  <c r="J27" i="4"/>
  <c r="J28" i="4"/>
  <c r="J8" i="4"/>
  <c r="F9" i="4"/>
  <c r="F10" i="4"/>
  <c r="F11" i="4"/>
  <c r="F12" i="4"/>
  <c r="F13" i="4"/>
  <c r="F14" i="4"/>
  <c r="F15" i="4"/>
  <c r="F16" i="4"/>
  <c r="F17" i="4"/>
  <c r="F18" i="4"/>
  <c r="F19" i="4"/>
  <c r="F20" i="4"/>
  <c r="F21" i="4"/>
  <c r="F22" i="4"/>
  <c r="F23" i="4"/>
  <c r="F24" i="4"/>
  <c r="F25" i="4"/>
  <c r="F26" i="4"/>
  <c r="F27" i="4"/>
  <c r="F28" i="4"/>
  <c r="F8" i="4"/>
  <c r="H9" i="4"/>
  <c r="H10" i="4"/>
  <c r="H11" i="4"/>
  <c r="H12" i="4"/>
  <c r="H13" i="4"/>
  <c r="H14" i="4"/>
  <c r="H15" i="4"/>
  <c r="H16" i="4"/>
  <c r="H17" i="4"/>
  <c r="H18" i="4"/>
  <c r="H19" i="4"/>
  <c r="H20" i="4"/>
  <c r="H21" i="4"/>
  <c r="H22" i="4"/>
  <c r="H23" i="4"/>
  <c r="H24" i="4"/>
  <c r="H25" i="4"/>
  <c r="H26" i="4"/>
  <c r="H27" i="4"/>
  <c r="H28" i="4"/>
  <c r="H8" i="4"/>
</calcChain>
</file>

<file path=xl/sharedStrings.xml><?xml version="1.0" encoding="utf-8"?>
<sst xmlns="http://schemas.openxmlformats.org/spreadsheetml/2006/main" count="73" uniqueCount="73">
  <si>
    <t>Baseline</t>
  </si>
  <si>
    <t>Organization Name</t>
  </si>
  <si>
    <t>Please enter the requested data in the cells shaded blue.</t>
  </si>
  <si>
    <t>2016 Q1</t>
  </si>
  <si>
    <t>2016 Q2</t>
  </si>
  <si>
    <t>2016 Q3</t>
  </si>
  <si>
    <t>2016 Q4</t>
  </si>
  <si>
    <t>Measurement Period</t>
  </si>
  <si>
    <t>Phase</t>
  </si>
  <si>
    <t>04/01/2015-03/31/2016</t>
  </si>
  <si>
    <t>07/01/2015-06/30/2016</t>
  </si>
  <si>
    <t>10/01/2015-09/30/2016</t>
  </si>
  <si>
    <t>01/01/2016-12/31/2016</t>
  </si>
  <si>
    <t>2017 Q1</t>
  </si>
  <si>
    <t>04/01/2016-03/31/2017</t>
  </si>
  <si>
    <t>2017 Q2</t>
  </si>
  <si>
    <t>2017 Q3</t>
  </si>
  <si>
    <t>2017 Q4</t>
  </si>
  <si>
    <t>2018 Q1</t>
  </si>
  <si>
    <t>07/01/2016-06/30/2017</t>
  </si>
  <si>
    <t>10/01/2016-09/30/2017</t>
  </si>
  <si>
    <t>01/01/2017-12/31/2017</t>
  </si>
  <si>
    <t>04/01/2017-03/31/2018</t>
  </si>
  <si>
    <t>T2G Year 3</t>
  </si>
  <si>
    <t>T2G Year 1</t>
  </si>
  <si>
    <t>T2G Year 2</t>
  </si>
  <si>
    <t>2018 Q2</t>
  </si>
  <si>
    <t>2018 Q3</t>
  </si>
  <si>
    <t>2018 Q4</t>
  </si>
  <si>
    <t>2019 Q1</t>
  </si>
  <si>
    <t>07/01/2017-06/30/2018</t>
  </si>
  <si>
    <t>10/01/2017-09/30/2018</t>
  </si>
  <si>
    <t>01/01/2018-12/31/2018</t>
  </si>
  <si>
    <t>04/01/2018-03/31/2019</t>
  </si>
  <si>
    <t>Prevelance of Type 2 Diabetes</t>
  </si>
  <si>
    <t>HbA1C control</t>
  </si>
  <si>
    <t>BP control</t>
  </si>
  <si>
    <t>Medical attention for nephropathy</t>
  </si>
  <si>
    <t>Lipid management</t>
  </si>
  <si>
    <t>Diabetes care bundle</t>
  </si>
  <si>
    <t>Core (Bundle) Track</t>
  </si>
  <si>
    <t>Ending Quarter</t>
  </si>
  <si>
    <t>T2G Year4</t>
  </si>
  <si>
    <t>T2G Year 5</t>
  </si>
  <si>
    <r>
      <t xml:space="preserve">2.  The number of  patients with type 2 diabetes (the denominator for all T2G outcome measures, column E) must be &gt; 0 </t>
    </r>
    <r>
      <rPr>
        <i/>
        <u/>
        <sz val="10"/>
        <color theme="1"/>
        <rFont val="Calibri (Body)_x0000_"/>
      </rPr>
      <t>and</t>
    </r>
    <r>
      <rPr>
        <i/>
        <sz val="10"/>
        <color theme="1"/>
        <rFont val="Calibri"/>
        <family val="2"/>
        <scheme val="minor"/>
      </rPr>
      <t xml:space="preserve">  ≥  the number of patients in each of the outcome measure numerators, patients with: last HbA1C &lt; 8% (column G); last ambulatory in-office BP &lt; 140/90 (column I); medical attention for nephropathy (column K);  statin prescribed or reason not to receive statin (column M); and compliance on all measures (column O).
</t>
    </r>
  </si>
  <si>
    <t>3. The number of patients compliant in all four Measures (T2G Bundle numerator, column O) must be less than or equal to the minimum number of patients in the four individual measure numerators: patients with last HbA1C &lt; 8%  (column G) , patients with last ambulatory in-office BP &lt; 140/90 (column I), patients with medical attention for nephropathy (column K), and patients with statin prescribed or reason not to receive statin (column M).</t>
  </si>
  <si>
    <r>
      <t xml:space="preserve">1.  The number of active patients (column D, the prevalence denominator) must 
be  &gt; 0 </t>
    </r>
    <r>
      <rPr>
        <i/>
        <u/>
        <sz val="10"/>
        <color theme="1"/>
        <rFont val="Calibri (Body)_x0000_"/>
      </rPr>
      <t>and</t>
    </r>
    <r>
      <rPr>
        <i/>
        <sz val="10"/>
        <color theme="1"/>
        <rFont val="Calibri"/>
        <family val="2"/>
        <scheme val="minor"/>
      </rPr>
      <t xml:space="preserve">  ≥  the number of patients with type 2 diabetes (column E, the prevalence numerator).
</t>
    </r>
  </si>
  <si>
    <r>
      <t>Active Patients</t>
    </r>
    <r>
      <rPr>
        <vertAlign val="superscript"/>
        <sz val="11"/>
        <color theme="1"/>
        <rFont val="Calibri (Body)"/>
      </rPr>
      <t>1</t>
    </r>
    <r>
      <rPr>
        <sz val="11"/>
        <color theme="1"/>
        <rFont val="Calibri"/>
        <family val="2"/>
        <scheme val="minor"/>
      </rPr>
      <t xml:space="preserve"> </t>
    </r>
  </si>
  <si>
    <r>
      <t>Patients with 
Type 2 Diabetes</t>
    </r>
    <r>
      <rPr>
        <vertAlign val="superscript"/>
        <sz val="11"/>
        <color theme="1"/>
        <rFont val="Calibri (Body)"/>
      </rPr>
      <t>1, 2</t>
    </r>
    <r>
      <rPr>
        <sz val="11"/>
        <color theme="1"/>
        <rFont val="Calibri"/>
        <family val="2"/>
        <scheme val="minor"/>
      </rPr>
      <t xml:space="preserve"> </t>
    </r>
  </si>
  <si>
    <r>
      <t>Patients with medical attention for nephropathy</t>
    </r>
    <r>
      <rPr>
        <vertAlign val="superscript"/>
        <sz val="11"/>
        <color theme="1"/>
        <rFont val="Calibri (Body)"/>
      </rPr>
      <t>2</t>
    </r>
    <r>
      <rPr>
        <sz val="11"/>
        <color theme="1"/>
        <rFont val="Calibri"/>
        <family val="2"/>
        <scheme val="minor"/>
      </rPr>
      <t xml:space="preserve"> </t>
    </r>
  </si>
  <si>
    <r>
      <t>Patients with statin prescribed or reason not to receive statin</t>
    </r>
    <r>
      <rPr>
        <vertAlign val="superscript"/>
        <sz val="11"/>
        <color theme="1"/>
        <rFont val="Calibri (Body)"/>
      </rPr>
      <t>2</t>
    </r>
  </si>
  <si>
    <r>
      <t>Patients compliant in all four measures (T2G Bundle)</t>
    </r>
    <r>
      <rPr>
        <vertAlign val="superscript"/>
        <sz val="11"/>
        <color theme="1"/>
        <rFont val="Calibri (Body)"/>
      </rPr>
      <t>2, 3</t>
    </r>
  </si>
  <si>
    <r>
      <t xml:space="preserve">Patients with last HbA1C &lt; 8% </t>
    </r>
    <r>
      <rPr>
        <vertAlign val="superscript"/>
        <sz val="11"/>
        <color theme="1"/>
        <rFont val="Calibri (Body)"/>
      </rPr>
      <t>2</t>
    </r>
    <r>
      <rPr>
        <sz val="11"/>
        <color theme="1"/>
        <rFont val="Calibri"/>
        <family val="2"/>
        <scheme val="minor"/>
      </rPr>
      <t xml:space="preserve"> </t>
    </r>
  </si>
  <si>
    <r>
      <t xml:space="preserve">Patients with last ambulatory in-office BP &lt; 140/90 </t>
    </r>
    <r>
      <rPr>
        <vertAlign val="superscript"/>
        <sz val="11"/>
        <color theme="1"/>
        <rFont val="Calibri (Body)"/>
      </rPr>
      <t>2</t>
    </r>
    <r>
      <rPr>
        <sz val="11"/>
        <color theme="1"/>
        <rFont val="Calibri"/>
        <family val="2"/>
        <scheme val="minor"/>
      </rPr>
      <t xml:space="preserve"> </t>
    </r>
  </si>
  <si>
    <t>Together 2 Goal® Core (Bundle)
Reporting Template</t>
  </si>
  <si>
    <t>2019 Q2</t>
  </si>
  <si>
    <t>2019 Q3</t>
  </si>
  <si>
    <t>2019 Q4</t>
  </si>
  <si>
    <t>2020 Q1</t>
  </si>
  <si>
    <t>2020 Q2</t>
  </si>
  <si>
    <t>2020 Q3</t>
  </si>
  <si>
    <t>2020 Q4</t>
  </si>
  <si>
    <t>04/01/2020-03/31/2021</t>
  </si>
  <si>
    <t>2021 Q1</t>
  </si>
  <si>
    <t>01/01/2020-12/31/2020</t>
  </si>
  <si>
    <t>01/01/2019-12/31/2019</t>
  </si>
  <si>
    <t>04/01/2019-03/31/2020</t>
  </si>
  <si>
    <t>07/01/2019-06/30/2020</t>
  </si>
  <si>
    <t>10/01/2019-09/30/2020</t>
  </si>
  <si>
    <t>10/01/2018-09/30/2019</t>
  </si>
  <si>
    <t>07/01/2018-06/30/2019</t>
  </si>
  <si>
    <t>Note: To use this updated template to track your T2G core data from the beginning of the campaign (2016 Q1 or
your first reported measurement period), copy and paste your historical data into the appropriate light blue cells).</t>
  </si>
  <si>
    <t>You are not required to include your historical data in order to submit to the portal. All prior data submissions have been recorded and saved in the portal data base.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</si>
</sst>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0.00_-;\-* #,##0.00_-;_-* &quot;-&quot;??_-;_-@_-"/>
    <numFmt numFmtId="165" formatCode="_-* #,##0_-;\-* #,##0_-"/>
    <numFmt numFmtId="166" formatCode="0.0%"/>
    <numFmt numFmtId="167" formatCode=";;;"/>
  </numFmts>
  <fonts count="18">
    <font>
      <sz val="12"/>
      <color theme="1"/>
      <name val="Calibri"/>
      <family val="2"/>
      <scheme val="minor"/>
    </font>
    <font>
      <sz val="11"/>
      <color theme="1"/>
      <name val="Calibri"/>
      <family val="2"/>
      <scheme val="minor"/>
    </font>
    <font>
      <sz val="11"/>
      <color theme="1"/>
      <name val="Calibri"/>
      <family val="2"/>
      <scheme val="minor"/>
    </font>
    <font>
      <sz val="12"/>
      <color theme="1"/>
      <name val="Calibri"/>
      <family val="2"/>
      <scheme val="minor"/>
    </font>
    <font>
      <sz val="12"/>
      <color theme="1"/>
      <name val="Calibri"/>
      <family val="2"/>
      <scheme val="minor"/>
    </font>
    <font>
      <sz val="11"/>
      <color theme="1"/>
      <name val="Calibri"/>
      <family val="2"/>
      <scheme val="minor"/>
    </font>
    <font>
      <b/>
      <sz val="12"/>
      <color theme="1"/>
      <name val="Calibri"/>
      <family val="2"/>
      <scheme val="minor"/>
    </font>
    <font>
      <sz val="12"/>
      <color rgb="FF000000"/>
      <name val="Calibri"/>
      <family val="2"/>
      <scheme val="minor"/>
    </font>
    <font>
      <u/>
      <sz val="12"/>
      <color theme="10"/>
      <name val="Calibri"/>
      <family val="2"/>
      <scheme val="minor"/>
    </font>
    <font>
      <u/>
      <sz val="12"/>
      <color theme="11"/>
      <name val="Calibri"/>
      <family val="2"/>
      <scheme val="minor"/>
    </font>
    <font>
      <sz val="18"/>
      <color theme="1"/>
      <name val="Calibri"/>
      <family val="2"/>
      <scheme val="minor"/>
    </font>
    <font>
      <i/>
      <sz val="10"/>
      <color theme="1"/>
      <name val="Calibri"/>
      <family val="2"/>
      <scheme val="minor"/>
    </font>
    <font>
      <sz val="12"/>
      <color rgb="FFFF0000"/>
      <name val="Calibri"/>
      <family val="2"/>
      <scheme val="minor"/>
    </font>
    <font>
      <sz val="12"/>
      <color rgb="FF000000"/>
      <name val="Calibri"/>
      <family val="2"/>
    </font>
    <font>
      <i/>
      <u/>
      <sz val="10"/>
      <color theme="1"/>
      <name val="Calibri (Body)_x0000_"/>
    </font>
    <font>
      <b/>
      <sz val="12"/>
      <color rgb="FF000000"/>
      <name val="Calibri"/>
      <family val="2"/>
      <scheme val="minor"/>
    </font>
    <font>
      <sz val="12"/>
      <color theme="0" tint="-0.499984740745262"/>
      <name val="Calibri"/>
      <family val="2"/>
      <scheme val="minor"/>
    </font>
    <font>
      <vertAlign val="superscript"/>
      <sz val="11"/>
      <color theme="1"/>
      <name val="Calibri (Body)"/>
    </font>
  </fonts>
  <fills count="4">
    <fill>
      <patternFill patternType="none"/>
    </fill>
    <fill>
      <patternFill patternType="gray125"/>
    </fill>
    <fill>
      <patternFill patternType="solid">
        <fgColor theme="6" tint="0.79998168889431442"/>
        <bgColor indexed="64"/>
      </patternFill>
    </fill>
    <fill>
      <patternFill patternType="solid">
        <fgColor theme="4" tint="0.79998168889431442"/>
        <bgColor indexed="64"/>
      </patternFill>
    </fill>
  </fills>
  <borders count="28">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top/>
      <bottom style="thin">
        <color auto="1"/>
      </bottom>
      <diagonal/>
    </border>
    <border>
      <left/>
      <right/>
      <top style="thin">
        <color auto="1"/>
      </top>
      <bottom/>
      <diagonal/>
    </border>
    <border>
      <left style="thin">
        <color auto="1"/>
      </left>
      <right style="thin">
        <color auto="1"/>
      </right>
      <top/>
      <bottom style="thin">
        <color auto="1"/>
      </bottom>
      <diagonal/>
    </border>
    <border>
      <left style="thin">
        <color auto="1"/>
      </left>
      <right style="thin">
        <color auto="1"/>
      </right>
      <top style="thin">
        <color auto="1"/>
      </top>
      <bottom style="medium">
        <color indexed="64"/>
      </bottom>
      <diagonal/>
    </border>
    <border>
      <left style="thin">
        <color auto="1"/>
      </left>
      <right/>
      <top style="thin">
        <color auto="1"/>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auto="1"/>
      </left>
      <right style="medium">
        <color indexed="64"/>
      </right>
      <top style="thin">
        <color auto="1"/>
      </top>
      <bottom style="thin">
        <color auto="1"/>
      </bottom>
      <diagonal/>
    </border>
    <border>
      <left/>
      <right/>
      <top/>
      <bottom style="thin">
        <color auto="1"/>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diagonal/>
    </border>
    <border>
      <left style="medium">
        <color indexed="64"/>
      </left>
      <right style="thin">
        <color auto="1"/>
      </right>
      <top/>
      <bottom style="thin">
        <color auto="1"/>
      </bottom>
      <diagonal/>
    </border>
    <border>
      <left style="medium">
        <color indexed="64"/>
      </left>
      <right/>
      <top/>
      <bottom/>
      <diagonal/>
    </border>
    <border>
      <left/>
      <right style="medium">
        <color indexed="64"/>
      </right>
      <top/>
      <bottom style="thin">
        <color auto="1"/>
      </bottom>
      <diagonal/>
    </border>
    <border>
      <left style="medium">
        <color indexed="64"/>
      </left>
      <right/>
      <top style="thin">
        <color auto="1"/>
      </top>
      <bottom/>
      <diagonal/>
    </border>
    <border>
      <left/>
      <right style="medium">
        <color indexed="64"/>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medium">
        <color indexed="64"/>
      </right>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medium">
        <color indexed="64"/>
      </bottom>
      <diagonal/>
    </border>
  </borders>
  <cellStyleXfs count="106">
    <xf numFmtId="0" fontId="0" fillId="0" borderId="0"/>
    <xf numFmtId="164" fontId="4" fillId="0" borderId="0" applyFon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cellStyleXfs>
  <cellXfs count="60">
    <xf numFmtId="0" fontId="0" fillId="0" borderId="0" xfId="0"/>
    <xf numFmtId="0" fontId="0" fillId="0" borderId="0" xfId="0" applyProtection="1"/>
    <xf numFmtId="0" fontId="5" fillId="0" borderId="0" xfId="0" applyFont="1" applyBorder="1" applyProtection="1"/>
    <xf numFmtId="0" fontId="0" fillId="0" borderId="0" xfId="0" applyFill="1" applyBorder="1" applyAlignment="1" applyProtection="1">
      <alignment horizontal="center"/>
    </xf>
    <xf numFmtId="0" fontId="7" fillId="0" borderId="1" xfId="0" applyFont="1" applyFill="1" applyBorder="1" applyAlignment="1" applyProtection="1">
      <alignment horizontal="center" wrapText="1"/>
    </xf>
    <xf numFmtId="165" fontId="3" fillId="3" borderId="1" xfId="1" applyNumberFormat="1" applyFont="1" applyFill="1" applyBorder="1" applyAlignment="1" applyProtection="1">
      <protection locked="0"/>
    </xf>
    <xf numFmtId="0" fontId="0" fillId="2" borderId="8" xfId="0" applyFont="1" applyFill="1" applyBorder="1" applyAlignment="1" applyProtection="1">
      <alignment horizontal="center" vertical="center"/>
    </xf>
    <xf numFmtId="165" fontId="3" fillId="0" borderId="6" xfId="1" applyNumberFormat="1" applyFont="1" applyFill="1" applyBorder="1" applyAlignment="1" applyProtection="1"/>
    <xf numFmtId="0" fontId="0" fillId="0" borderId="9" xfId="0" applyBorder="1" applyAlignment="1" applyProtection="1">
      <alignment horizontal="left"/>
    </xf>
    <xf numFmtId="0" fontId="0" fillId="0" borderId="10" xfId="0" applyBorder="1" applyAlignment="1" applyProtection="1">
      <alignment horizontal="left"/>
    </xf>
    <xf numFmtId="0" fontId="2" fillId="0" borderId="6" xfId="0" applyFont="1" applyFill="1" applyBorder="1" applyAlignment="1" applyProtection="1">
      <alignment horizontal="center" vertical="center" wrapText="1"/>
    </xf>
    <xf numFmtId="0" fontId="2" fillId="0" borderId="6" xfId="0" applyFont="1" applyFill="1" applyBorder="1" applyAlignment="1" applyProtection="1">
      <alignment horizontal="center" vertical="center"/>
    </xf>
    <xf numFmtId="0" fontId="1" fillId="2" borderId="6" xfId="0" applyFont="1" applyFill="1" applyBorder="1" applyAlignment="1" applyProtection="1">
      <alignment horizontal="center" vertical="center" wrapText="1"/>
    </xf>
    <xf numFmtId="0" fontId="0" fillId="0" borderId="0" xfId="0" applyFont="1" applyAlignment="1" applyProtection="1">
      <alignment vertical="top" wrapText="1"/>
    </xf>
    <xf numFmtId="166" fontId="13" fillId="0" borderId="1" xfId="1" applyNumberFormat="1" applyFont="1" applyFill="1" applyBorder="1" applyAlignment="1" applyProtection="1">
      <alignment horizontal="center"/>
    </xf>
    <xf numFmtId="166" fontId="13" fillId="0" borderId="11" xfId="1" applyNumberFormat="1" applyFont="1" applyFill="1" applyBorder="1" applyAlignment="1" applyProtection="1">
      <alignment horizontal="center"/>
    </xf>
    <xf numFmtId="3" fontId="3" fillId="3" borderId="1" xfId="1" applyNumberFormat="1" applyFont="1" applyFill="1" applyBorder="1" applyProtection="1">
      <protection locked="0"/>
    </xf>
    <xf numFmtId="167" fontId="0" fillId="0" borderId="0" xfId="0" applyNumberFormat="1" applyProtection="1">
      <protection hidden="1"/>
    </xf>
    <xf numFmtId="0" fontId="11" fillId="0" borderId="0" xfId="0" applyFont="1" applyBorder="1" applyAlignment="1" applyProtection="1">
      <alignment vertical="top" wrapText="1"/>
    </xf>
    <xf numFmtId="0" fontId="16" fillId="0" borderId="1" xfId="0" applyFont="1" applyFill="1" applyBorder="1" applyAlignment="1" applyProtection="1">
      <alignment horizontal="center" wrapText="1"/>
    </xf>
    <xf numFmtId="0" fontId="0" fillId="0" borderId="12" xfId="0" applyFill="1" applyBorder="1" applyAlignment="1" applyProtection="1"/>
    <xf numFmtId="0" fontId="0" fillId="0" borderId="12" xfId="0" applyBorder="1" applyProtection="1"/>
    <xf numFmtId="0" fontId="0" fillId="0" borderId="0" xfId="0" applyBorder="1" applyAlignment="1" applyProtection="1">
      <alignment horizontal="left"/>
    </xf>
    <xf numFmtId="0" fontId="0" fillId="0" borderId="0" xfId="0" applyBorder="1" applyProtection="1"/>
    <xf numFmtId="165" fontId="3" fillId="0" borderId="0" xfId="1" applyNumberFormat="1" applyFont="1" applyFill="1" applyBorder="1" applyAlignment="1" applyProtection="1"/>
    <xf numFmtId="0" fontId="0" fillId="0" borderId="0" xfId="0" applyFill="1" applyBorder="1" applyAlignment="1" applyProtection="1"/>
    <xf numFmtId="0" fontId="0" fillId="0" borderId="15" xfId="0" applyBorder="1" applyProtection="1"/>
    <xf numFmtId="0" fontId="0" fillId="0" borderId="16" xfId="0" applyBorder="1" applyProtection="1"/>
    <xf numFmtId="0" fontId="0" fillId="0" borderId="18" xfId="0" applyBorder="1" applyProtection="1"/>
    <xf numFmtId="165" fontId="3" fillId="0" borderId="19" xfId="1" applyNumberFormat="1" applyFont="1" applyFill="1" applyBorder="1" applyAlignment="1" applyProtection="1"/>
    <xf numFmtId="0" fontId="5" fillId="0" borderId="20" xfId="0" applyFont="1" applyBorder="1" applyProtection="1"/>
    <xf numFmtId="0" fontId="0" fillId="0" borderId="21" xfId="0" applyBorder="1" applyProtection="1"/>
    <xf numFmtId="0" fontId="0" fillId="2" borderId="24" xfId="0" applyFont="1" applyFill="1" applyBorder="1" applyAlignment="1" applyProtection="1">
      <alignment horizontal="center" vertical="center"/>
    </xf>
    <xf numFmtId="0" fontId="2" fillId="0" borderId="25" xfId="0" applyFont="1" applyFill="1" applyBorder="1" applyAlignment="1" applyProtection="1">
      <alignment horizontal="center" vertical="center" wrapText="1"/>
    </xf>
    <xf numFmtId="0" fontId="16" fillId="0" borderId="26" xfId="0" applyFont="1" applyFill="1" applyBorder="1" applyAlignment="1" applyProtection="1">
      <alignment horizontal="left" wrapText="1"/>
    </xf>
    <xf numFmtId="0" fontId="15" fillId="0" borderId="26" xfId="0" applyFont="1" applyFill="1" applyBorder="1" applyAlignment="1" applyProtection="1">
      <alignment horizontal="left" wrapText="1"/>
    </xf>
    <xf numFmtId="3" fontId="3" fillId="3" borderId="7" xfId="1" applyNumberFormat="1" applyFont="1" applyFill="1" applyBorder="1" applyProtection="1">
      <protection locked="0"/>
    </xf>
    <xf numFmtId="166" fontId="13" fillId="0" borderId="7" xfId="1" applyNumberFormat="1" applyFont="1" applyFill="1" applyBorder="1" applyAlignment="1" applyProtection="1">
      <alignment horizontal="center"/>
    </xf>
    <xf numFmtId="165" fontId="3" fillId="3" borderId="7" xfId="1" applyNumberFormat="1" applyFont="1" applyFill="1" applyBorder="1" applyAlignment="1" applyProtection="1">
      <protection locked="0"/>
    </xf>
    <xf numFmtId="166" fontId="13" fillId="0" borderId="27" xfId="1" applyNumberFormat="1" applyFont="1" applyFill="1" applyBorder="1" applyAlignment="1" applyProtection="1">
      <alignment horizontal="center"/>
    </xf>
    <xf numFmtId="0" fontId="0" fillId="0" borderId="15" xfId="0" applyBorder="1" applyAlignment="1" applyProtection="1">
      <alignment horizontal="left"/>
    </xf>
    <xf numFmtId="165" fontId="0" fillId="3" borderId="1" xfId="1" applyNumberFormat="1" applyFont="1" applyFill="1" applyBorder="1" applyAlignment="1" applyProtection="1">
      <protection locked="0"/>
    </xf>
    <xf numFmtId="0" fontId="7" fillId="0" borderId="26" xfId="0" applyFont="1" applyFill="1" applyBorder="1" applyAlignment="1" applyProtection="1">
      <alignment horizontal="left" wrapText="1"/>
    </xf>
    <xf numFmtId="0" fontId="7" fillId="0" borderId="24" xfId="0" applyFont="1" applyFill="1" applyBorder="1" applyAlignment="1" applyProtection="1">
      <alignment horizontal="left" wrapText="1"/>
    </xf>
    <xf numFmtId="0" fontId="7" fillId="0" borderId="7" xfId="0" applyFont="1" applyFill="1" applyBorder="1" applyAlignment="1" applyProtection="1">
      <alignment horizontal="center" wrapText="1"/>
    </xf>
    <xf numFmtId="0" fontId="12" fillId="0" borderId="15" xfId="0" applyFont="1" applyBorder="1" applyAlignment="1" applyProtection="1">
      <alignment horizontal="left" vertical="center" wrapText="1"/>
    </xf>
    <xf numFmtId="0" fontId="12" fillId="0" borderId="0" xfId="0" applyFont="1" applyBorder="1" applyAlignment="1" applyProtection="1">
      <alignment horizontal="left" vertical="center" wrapText="1"/>
    </xf>
    <xf numFmtId="0" fontId="10" fillId="0" borderId="14" xfId="0" applyFont="1" applyBorder="1" applyAlignment="1" applyProtection="1">
      <alignment horizontal="left" vertical="center" wrapText="1"/>
    </xf>
    <xf numFmtId="0" fontId="10" fillId="0" borderId="15" xfId="0" applyFont="1" applyBorder="1" applyAlignment="1" applyProtection="1">
      <alignment horizontal="left" vertical="center" wrapText="1"/>
    </xf>
    <xf numFmtId="0" fontId="10" fillId="0" borderId="17" xfId="0" applyFont="1" applyBorder="1" applyAlignment="1" applyProtection="1">
      <alignment horizontal="left" vertical="center" wrapText="1"/>
    </xf>
    <xf numFmtId="0" fontId="10" fillId="0" borderId="13" xfId="0" applyFont="1" applyBorder="1" applyAlignment="1" applyProtection="1">
      <alignment horizontal="left" vertical="center" wrapText="1"/>
    </xf>
    <xf numFmtId="0" fontId="12" fillId="0" borderId="0" xfId="0" applyFont="1" applyBorder="1" applyAlignment="1" applyProtection="1">
      <alignment horizontal="left" wrapText="1"/>
    </xf>
    <xf numFmtId="0" fontId="11" fillId="0" borderId="0" xfId="0" applyFont="1" applyBorder="1" applyAlignment="1" applyProtection="1">
      <alignment horizontal="left" vertical="top" wrapText="1"/>
    </xf>
    <xf numFmtId="0" fontId="6" fillId="2" borderId="2" xfId="0" applyFont="1" applyFill="1" applyBorder="1" applyAlignment="1" applyProtection="1">
      <alignment horizontal="center" vertical="center"/>
    </xf>
    <xf numFmtId="0" fontId="6" fillId="2" borderId="3" xfId="0" applyFont="1" applyFill="1" applyBorder="1" applyAlignment="1" applyProtection="1">
      <alignment horizontal="center" vertical="center"/>
    </xf>
    <xf numFmtId="0" fontId="6" fillId="2" borderId="23" xfId="0" applyFont="1" applyFill="1" applyBorder="1" applyAlignment="1" applyProtection="1">
      <alignment horizontal="center" vertical="center"/>
    </xf>
    <xf numFmtId="0" fontId="6" fillId="2" borderId="22" xfId="0" applyFont="1" applyFill="1" applyBorder="1" applyAlignment="1" applyProtection="1">
      <alignment horizontal="center" vertical="center"/>
    </xf>
    <xf numFmtId="0" fontId="6" fillId="2" borderId="5" xfId="0" applyFont="1" applyFill="1" applyBorder="1" applyAlignment="1" applyProtection="1">
      <alignment horizontal="center" vertical="center"/>
    </xf>
    <xf numFmtId="0" fontId="0" fillId="0" borderId="4" xfId="0" applyFill="1" applyBorder="1" applyAlignment="1" applyProtection="1">
      <alignment horizontal="center"/>
    </xf>
    <xf numFmtId="0" fontId="0" fillId="0" borderId="12" xfId="0" applyFill="1" applyBorder="1" applyAlignment="1" applyProtection="1">
      <alignment horizontal="center"/>
    </xf>
  </cellXfs>
  <cellStyles count="106">
    <cellStyle name="Comma" xfId="1" builtinId="3"/>
    <cellStyle name="Followed Hyperlink" xfId="3" builtinId="9" hidden="1"/>
    <cellStyle name="Followed Hyperlink" xfId="5" builtinId="9" hidden="1"/>
    <cellStyle name="Followed Hyperlink" xfId="7" builtinId="9" hidden="1"/>
    <cellStyle name="Followed Hyperlink" xfId="9" builtinId="9" hidden="1"/>
    <cellStyle name="Followed Hyperlink" xfId="11" builtinId="9" hidden="1"/>
    <cellStyle name="Followed Hyperlink" xfId="13" builtinId="9" hidden="1"/>
    <cellStyle name="Followed Hyperlink" xfId="15" builtinId="9" hidden="1"/>
    <cellStyle name="Followed Hyperlink" xfId="17" builtinId="9" hidden="1"/>
    <cellStyle name="Followed Hyperlink" xfId="19" builtinId="9" hidden="1"/>
    <cellStyle name="Followed Hyperlink" xfId="21" builtinId="9" hidden="1"/>
    <cellStyle name="Followed Hyperlink" xfId="23" builtinId="9" hidden="1"/>
    <cellStyle name="Followed Hyperlink" xfId="25" builtinId="9" hidden="1"/>
    <cellStyle name="Followed Hyperlink" xfId="27" builtinId="9" hidden="1"/>
    <cellStyle name="Followed Hyperlink" xfId="29" builtinId="9" hidden="1"/>
    <cellStyle name="Followed Hyperlink" xfId="31" builtinId="9" hidden="1"/>
    <cellStyle name="Followed Hyperlink" xfId="33" builtinId="9" hidden="1"/>
    <cellStyle name="Followed Hyperlink" xfId="35" builtinId="9" hidden="1"/>
    <cellStyle name="Followed Hyperlink" xfId="37" builtinId="9" hidden="1"/>
    <cellStyle name="Followed Hyperlink" xfId="39" builtinId="9" hidden="1"/>
    <cellStyle name="Followed Hyperlink" xfId="41" builtinId="9" hidden="1"/>
    <cellStyle name="Followed Hyperlink" xfId="43" builtinId="9" hidden="1"/>
    <cellStyle name="Followed Hyperlink" xfId="45" builtinId="9" hidden="1"/>
    <cellStyle name="Followed Hyperlink" xfId="47" builtinId="9" hidden="1"/>
    <cellStyle name="Followed Hyperlink" xfId="49" builtinId="9" hidden="1"/>
    <cellStyle name="Followed Hyperlink" xfId="51" builtinId="9" hidden="1"/>
    <cellStyle name="Followed Hyperlink" xfId="53" builtinId="9" hidden="1"/>
    <cellStyle name="Followed Hyperlink" xfId="55" builtinId="9" hidden="1"/>
    <cellStyle name="Followed Hyperlink" xfId="57" builtinId="9" hidden="1"/>
    <cellStyle name="Followed Hyperlink" xfId="59" builtinId="9" hidden="1"/>
    <cellStyle name="Followed Hyperlink" xfId="61" builtinId="9" hidden="1"/>
    <cellStyle name="Followed Hyperlink" xfId="63" builtinId="9" hidden="1"/>
    <cellStyle name="Followed Hyperlink" xfId="65" builtinId="9" hidden="1"/>
    <cellStyle name="Followed Hyperlink" xfId="67" builtinId="9" hidden="1"/>
    <cellStyle name="Followed Hyperlink" xfId="69" builtinId="9" hidden="1"/>
    <cellStyle name="Followed Hyperlink" xfId="71" builtinId="9" hidden="1"/>
    <cellStyle name="Followed Hyperlink" xfId="73" builtinId="9" hidden="1"/>
    <cellStyle name="Followed Hyperlink" xfId="75" builtinId="9" hidden="1"/>
    <cellStyle name="Followed Hyperlink" xfId="77" builtinId="9" hidden="1"/>
    <cellStyle name="Followed Hyperlink" xfId="79" builtinId="9" hidden="1"/>
    <cellStyle name="Followed Hyperlink" xfId="81" builtinId="9" hidden="1"/>
    <cellStyle name="Followed Hyperlink" xfId="83" builtinId="9" hidden="1"/>
    <cellStyle name="Followed Hyperlink" xfId="85" builtinId="9" hidden="1"/>
    <cellStyle name="Followed Hyperlink" xfId="87" builtinId="9" hidden="1"/>
    <cellStyle name="Followed Hyperlink" xfId="89" builtinId="9" hidden="1"/>
    <cellStyle name="Followed Hyperlink" xfId="91" builtinId="9" hidden="1"/>
    <cellStyle name="Followed Hyperlink" xfId="93" builtinId="9" hidden="1"/>
    <cellStyle name="Followed Hyperlink" xfId="95" builtinId="9" hidden="1"/>
    <cellStyle name="Followed Hyperlink" xfId="97" builtinId="9" hidden="1"/>
    <cellStyle name="Followed Hyperlink" xfId="99" builtinId="9" hidden="1"/>
    <cellStyle name="Followed Hyperlink" xfId="101" builtinId="9" hidden="1"/>
    <cellStyle name="Followed Hyperlink" xfId="103" builtinId="9" hidden="1"/>
    <cellStyle name="Followed Hyperlink" xfId="105" builtinId="9" hidden="1"/>
    <cellStyle name="Hyperlink" xfId="2" builtinId="8" hidden="1"/>
    <cellStyle name="Hyperlink" xfId="4" builtinId="8" hidden="1"/>
    <cellStyle name="Hyperlink" xfId="6" builtinId="8" hidden="1"/>
    <cellStyle name="Hyperlink" xfId="8" builtinId="8" hidden="1"/>
    <cellStyle name="Hyperlink" xfId="10" builtinId="8" hidden="1"/>
    <cellStyle name="Hyperlink" xfId="12" builtinId="8" hidden="1"/>
    <cellStyle name="Hyperlink" xfId="14" builtinId="8" hidden="1"/>
    <cellStyle name="Hyperlink" xfId="16" builtinId="8" hidden="1"/>
    <cellStyle name="Hyperlink" xfId="18" builtinId="8" hidden="1"/>
    <cellStyle name="Hyperlink" xfId="20" builtinId="8" hidden="1"/>
    <cellStyle name="Hyperlink" xfId="22" builtinId="8" hidden="1"/>
    <cellStyle name="Hyperlink" xfId="24" builtinId="8" hidden="1"/>
    <cellStyle name="Hyperlink" xfId="26" builtinId="8" hidden="1"/>
    <cellStyle name="Hyperlink" xfId="28" builtinId="8" hidden="1"/>
    <cellStyle name="Hyperlink" xfId="30" builtinId="8" hidden="1"/>
    <cellStyle name="Hyperlink" xfId="32" builtinId="8" hidden="1"/>
    <cellStyle name="Hyperlink" xfId="34" builtinId="8" hidden="1"/>
    <cellStyle name="Hyperlink" xfId="36" builtinId="8" hidden="1"/>
    <cellStyle name="Hyperlink" xfId="38" builtinId="8" hidden="1"/>
    <cellStyle name="Hyperlink" xfId="40" builtinId="8" hidden="1"/>
    <cellStyle name="Hyperlink" xfId="42" builtinId="8" hidden="1"/>
    <cellStyle name="Hyperlink" xfId="44" builtinId="8" hidden="1"/>
    <cellStyle name="Hyperlink" xfId="46" builtinId="8" hidden="1"/>
    <cellStyle name="Hyperlink" xfId="48" builtinId="8" hidden="1"/>
    <cellStyle name="Hyperlink" xfId="50" builtinId="8" hidden="1"/>
    <cellStyle name="Hyperlink" xfId="52" builtinId="8" hidden="1"/>
    <cellStyle name="Hyperlink" xfId="54" builtinId="8" hidden="1"/>
    <cellStyle name="Hyperlink" xfId="56" builtinId="8" hidden="1"/>
    <cellStyle name="Hyperlink" xfId="58" builtinId="8" hidden="1"/>
    <cellStyle name="Hyperlink" xfId="60" builtinId="8" hidden="1"/>
    <cellStyle name="Hyperlink" xfId="62" builtinId="8" hidden="1"/>
    <cellStyle name="Hyperlink" xfId="64" builtinId="8" hidden="1"/>
    <cellStyle name="Hyperlink" xfId="66" builtinId="8" hidden="1"/>
    <cellStyle name="Hyperlink" xfId="68" builtinId="8" hidden="1"/>
    <cellStyle name="Hyperlink" xfId="70" builtinId="8" hidden="1"/>
    <cellStyle name="Hyperlink" xfId="72" builtinId="8" hidden="1"/>
    <cellStyle name="Hyperlink" xfId="74" builtinId="8" hidden="1"/>
    <cellStyle name="Hyperlink" xfId="76" builtinId="8" hidden="1"/>
    <cellStyle name="Hyperlink" xfId="78" builtinId="8" hidden="1"/>
    <cellStyle name="Hyperlink" xfId="80" builtinId="8" hidden="1"/>
    <cellStyle name="Hyperlink" xfId="82" builtinId="8" hidden="1"/>
    <cellStyle name="Hyperlink" xfId="84" builtinId="8" hidden="1"/>
    <cellStyle name="Hyperlink" xfId="86" builtinId="8" hidden="1"/>
    <cellStyle name="Hyperlink" xfId="88" builtinId="8" hidden="1"/>
    <cellStyle name="Hyperlink" xfId="90" builtinId="8" hidden="1"/>
    <cellStyle name="Hyperlink" xfId="92" builtinId="8" hidden="1"/>
    <cellStyle name="Hyperlink" xfId="94" builtinId="8" hidden="1"/>
    <cellStyle name="Hyperlink" xfId="96" builtinId="8" hidden="1"/>
    <cellStyle name="Hyperlink" xfId="98" builtinId="8" hidden="1"/>
    <cellStyle name="Hyperlink" xfId="100" builtinId="8" hidden="1"/>
    <cellStyle name="Hyperlink" xfId="102" builtinId="8" hidden="1"/>
    <cellStyle name="Hyperlink" xfId="104" builtinId="8" hidden="1"/>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50"/>
  <sheetViews>
    <sheetView showGridLines="0" tabSelected="1" zoomScaleNormal="100" workbookViewId="0">
      <pane xSplit="3" ySplit="8" topLeftCell="D9" activePane="bottomRight" state="frozen"/>
      <selection pane="topRight" activeCell="C1" sqref="C1"/>
      <selection pane="bottomLeft" activeCell="A8" sqref="A8"/>
      <selection pane="bottomRight" activeCell="C4" sqref="C4"/>
    </sheetView>
  </sheetViews>
  <sheetFormatPr baseColWidth="10" defaultColWidth="10.83203125" defaultRowHeight="16"/>
  <cols>
    <col min="1" max="1" width="11.83203125" style="1" customWidth="1"/>
    <col min="2" max="2" width="13.5" style="1" customWidth="1"/>
    <col min="3" max="3" width="31.33203125" style="1" customWidth="1"/>
    <col min="4" max="4" width="12.1640625" style="1" customWidth="1"/>
    <col min="5" max="5" width="17.1640625" style="1" customWidth="1"/>
    <col min="6" max="6" width="12" style="1" customWidth="1"/>
    <col min="7" max="8" width="14.1640625" style="1" customWidth="1"/>
    <col min="9" max="9" width="15.6640625" style="1" customWidth="1"/>
    <col min="10" max="10" width="11.83203125" style="1" customWidth="1"/>
    <col min="11" max="11" width="14.5" style="1" customWidth="1"/>
    <col min="12" max="12" width="11.83203125" style="1" customWidth="1"/>
    <col min="13" max="13" width="17.1640625" style="1" customWidth="1"/>
    <col min="14" max="14" width="13.1640625" style="1" customWidth="1"/>
    <col min="15" max="15" width="15.33203125" style="1" customWidth="1"/>
    <col min="16" max="16384" width="10.83203125" style="1"/>
  </cols>
  <sheetData>
    <row r="1" spans="1:16" ht="24" customHeight="1">
      <c r="A1" s="47" t="s">
        <v>54</v>
      </c>
      <c r="B1" s="48"/>
      <c r="C1" s="48"/>
      <c r="D1" s="26"/>
      <c r="E1" s="26"/>
      <c r="F1" s="45" t="s">
        <v>71</v>
      </c>
      <c r="G1" s="45"/>
      <c r="H1" s="45"/>
      <c r="I1" s="45"/>
      <c r="J1" s="45"/>
      <c r="K1" s="45"/>
      <c r="L1" s="45"/>
      <c r="M1" s="26"/>
      <c r="N1" s="26"/>
      <c r="O1" s="26"/>
      <c r="P1" s="27"/>
    </row>
    <row r="2" spans="1:16" ht="31" customHeight="1" thickBot="1">
      <c r="A2" s="49"/>
      <c r="B2" s="50"/>
      <c r="C2" s="50"/>
      <c r="D2" s="23"/>
      <c r="E2" s="23"/>
      <c r="F2" s="46"/>
      <c r="G2" s="46"/>
      <c r="H2" s="46"/>
      <c r="I2" s="46"/>
      <c r="J2" s="46"/>
      <c r="K2" s="46"/>
      <c r="L2" s="46"/>
      <c r="M2" s="23"/>
      <c r="N2" s="23"/>
      <c r="O2" s="23"/>
      <c r="P2" s="28"/>
    </row>
    <row r="3" spans="1:16" ht="17" customHeight="1" thickBot="1">
      <c r="A3" s="8" t="s">
        <v>2</v>
      </c>
      <c r="B3" s="9"/>
      <c r="C3" s="40"/>
      <c r="D3" s="22"/>
      <c r="E3" s="22"/>
      <c r="F3" s="51" t="s">
        <v>72</v>
      </c>
      <c r="G3" s="51"/>
      <c r="H3" s="51"/>
      <c r="I3" s="51"/>
      <c r="J3" s="51"/>
      <c r="K3" s="51"/>
      <c r="L3" s="51"/>
      <c r="M3" s="22"/>
      <c r="N3" s="23"/>
      <c r="O3" s="23"/>
      <c r="P3" s="28"/>
    </row>
    <row r="4" spans="1:16" ht="19" customHeight="1">
      <c r="A4" s="29" t="s">
        <v>1</v>
      </c>
      <c r="B4" s="7"/>
      <c r="C4" s="41"/>
      <c r="D4" s="24"/>
      <c r="E4" s="24"/>
      <c r="F4" s="51"/>
      <c r="G4" s="51"/>
      <c r="H4" s="51"/>
      <c r="I4" s="51"/>
      <c r="J4" s="51"/>
      <c r="K4" s="51"/>
      <c r="L4" s="51"/>
      <c r="M4" s="25"/>
      <c r="N4" s="23"/>
      <c r="O4" s="23"/>
      <c r="P4" s="28"/>
    </row>
    <row r="5" spans="1:16" ht="23" customHeight="1">
      <c r="A5" s="30"/>
      <c r="B5" s="2"/>
      <c r="C5" s="3"/>
      <c r="D5" s="58"/>
      <c r="E5" s="59"/>
      <c r="F5" s="59"/>
      <c r="G5" s="59"/>
      <c r="H5" s="59"/>
      <c r="I5" s="20"/>
      <c r="J5" s="20"/>
      <c r="K5" s="20"/>
      <c r="L5" s="20"/>
      <c r="M5" s="20"/>
      <c r="N5" s="21"/>
      <c r="O5" s="21"/>
      <c r="P5" s="31"/>
    </row>
    <row r="6" spans="1:16" ht="22" customHeight="1">
      <c r="A6" s="56"/>
      <c r="B6" s="57"/>
      <c r="C6" s="57"/>
      <c r="D6" s="53" t="s">
        <v>40</v>
      </c>
      <c r="E6" s="54"/>
      <c r="F6" s="54"/>
      <c r="G6" s="54"/>
      <c r="H6" s="54"/>
      <c r="I6" s="54"/>
      <c r="J6" s="54"/>
      <c r="K6" s="54"/>
      <c r="L6" s="54"/>
      <c r="M6" s="54"/>
      <c r="N6" s="54"/>
      <c r="O6" s="54"/>
      <c r="P6" s="55"/>
    </row>
    <row r="7" spans="1:16" ht="65.75" customHeight="1" thickBot="1">
      <c r="A7" s="32" t="s">
        <v>8</v>
      </c>
      <c r="B7" s="6" t="s">
        <v>41</v>
      </c>
      <c r="C7" s="6" t="s">
        <v>7</v>
      </c>
      <c r="D7" s="12" t="s">
        <v>47</v>
      </c>
      <c r="E7" s="12" t="s">
        <v>48</v>
      </c>
      <c r="F7" s="10" t="s">
        <v>34</v>
      </c>
      <c r="G7" s="12" t="s">
        <v>52</v>
      </c>
      <c r="H7" s="11" t="s">
        <v>35</v>
      </c>
      <c r="I7" s="12" t="s">
        <v>53</v>
      </c>
      <c r="J7" s="11" t="s">
        <v>36</v>
      </c>
      <c r="K7" s="12" t="s">
        <v>49</v>
      </c>
      <c r="L7" s="10" t="s">
        <v>37</v>
      </c>
      <c r="M7" s="12" t="s">
        <v>50</v>
      </c>
      <c r="N7" s="10" t="s">
        <v>38</v>
      </c>
      <c r="O7" s="12" t="s">
        <v>51</v>
      </c>
      <c r="P7" s="33" t="s">
        <v>39</v>
      </c>
    </row>
    <row r="8" spans="1:16" ht="17">
      <c r="A8" s="34" t="s">
        <v>0</v>
      </c>
      <c r="B8" s="19" t="s">
        <v>3</v>
      </c>
      <c r="C8" s="19" t="s">
        <v>9</v>
      </c>
      <c r="D8" s="16"/>
      <c r="E8" s="16"/>
      <c r="F8" s="14" t="str">
        <f>IF(ISBLANK(D8),IF(ISBLANK(E8)," ","missing data"),(IF(ISBLANK(E8),"missing data",IF(D8&gt;=E8,E8/D8,"invalid"))))</f>
        <v xml:space="preserve"> </v>
      </c>
      <c r="G8" s="5"/>
      <c r="H8" s="14" t="str">
        <f>IF(ISBLANK($E8),IF(ISBLANK(G8)," ", "missing data"),(IF(ISBLANK(G8),"missing data",G8/$E8)))</f>
        <v xml:space="preserve"> </v>
      </c>
      <c r="I8" s="5"/>
      <c r="J8" s="14" t="str">
        <f>IF(ISBLANK($E8),IF(ISBLANK(I8)," ", "missing data"),(IF(ISBLANK(I8),"missing data",I8/$E8)))</f>
        <v xml:space="preserve"> </v>
      </c>
      <c r="K8" s="5"/>
      <c r="L8" s="14" t="str">
        <f>IF(ISBLANK($E8),IF(ISBLANK(K8)," ", "missing data"),(IF(ISBLANK(K8),"missing data",K8/$E8)))</f>
        <v xml:space="preserve"> </v>
      </c>
      <c r="M8" s="5"/>
      <c r="N8" s="14" t="str">
        <f>IF(ISBLANK($E8),IF(ISBLANK(M8)," ", "missing data"),(IF(ISBLANK(M8),"missing data",M8/$E8)))</f>
        <v xml:space="preserve"> </v>
      </c>
      <c r="O8" s="5"/>
      <c r="P8" s="15" t="str">
        <f>IF(ISBLANK($E8),IF(ISBLANK(O8)," ", "missing data"),(IF(ISBLANK(O8),"missing data",O8/$E8)))</f>
        <v xml:space="preserve"> </v>
      </c>
    </row>
    <row r="9" spans="1:16" ht="17">
      <c r="A9" s="34" t="s">
        <v>24</v>
      </c>
      <c r="B9" s="19" t="s">
        <v>4</v>
      </c>
      <c r="C9" s="19" t="s">
        <v>10</v>
      </c>
      <c r="D9" s="16"/>
      <c r="E9" s="16"/>
      <c r="F9" s="14" t="str">
        <f t="shared" ref="F9:F28" si="0">IF(ISBLANK(D9),IF(ISBLANK(E9)," ","missing data"),(IF(ISBLANK(E9),"missing data",IF(D9&gt;=E9,E9/D9,"invalid"))))</f>
        <v xml:space="preserve"> </v>
      </c>
      <c r="G9" s="5"/>
      <c r="H9" s="14" t="str">
        <f t="shared" ref="H9:H28" si="1">IF(ISBLANK($E9),IF(ISBLANK(G9)," ", "missing data"),(IF(ISBLANK(G9),"missing data",G9/$E9)))</f>
        <v xml:space="preserve"> </v>
      </c>
      <c r="I9" s="5"/>
      <c r="J9" s="14" t="str">
        <f t="shared" ref="J9:J28" si="2">IF(ISBLANK($E9),IF(ISBLANK(I9)," ", "missing data"),(IF(ISBLANK(I9),"missing data",I9/$E9)))</f>
        <v xml:space="preserve"> </v>
      </c>
      <c r="K9" s="5"/>
      <c r="L9" s="14" t="str">
        <f t="shared" ref="L9:L28" si="3">IF(ISBLANK($E9),IF(ISBLANK(K9)," ", "missing data"),(IF(ISBLANK(K9),"missing data",K9/$E9)))</f>
        <v xml:space="preserve"> </v>
      </c>
      <c r="M9" s="5"/>
      <c r="N9" s="14" t="str">
        <f t="shared" ref="N9:N28" si="4">IF(ISBLANK($E9),IF(ISBLANK(M9)," ", "missing data"),(IF(ISBLANK(M9),"missing data",M9/$E9)))</f>
        <v xml:space="preserve"> </v>
      </c>
      <c r="O9" s="5"/>
      <c r="P9" s="15" t="str">
        <f t="shared" ref="P9:P28" si="5">IF(ISBLANK($E9),IF(ISBLANK(O9)," ", "missing data"),(IF(ISBLANK(O9),"missing data",O9/$E9)))</f>
        <v xml:space="preserve"> </v>
      </c>
    </row>
    <row r="10" spans="1:16" ht="17">
      <c r="A10" s="34"/>
      <c r="B10" s="19" t="s">
        <v>5</v>
      </c>
      <c r="C10" s="19" t="s">
        <v>11</v>
      </c>
      <c r="D10" s="16"/>
      <c r="E10" s="16"/>
      <c r="F10" s="14" t="str">
        <f t="shared" si="0"/>
        <v xml:space="preserve"> </v>
      </c>
      <c r="G10" s="5"/>
      <c r="H10" s="14" t="str">
        <f t="shared" si="1"/>
        <v xml:space="preserve"> </v>
      </c>
      <c r="I10" s="5"/>
      <c r="J10" s="14" t="str">
        <f t="shared" si="2"/>
        <v xml:space="preserve"> </v>
      </c>
      <c r="K10" s="5"/>
      <c r="L10" s="14" t="str">
        <f t="shared" si="3"/>
        <v xml:space="preserve"> </v>
      </c>
      <c r="M10" s="5"/>
      <c r="N10" s="14" t="str">
        <f t="shared" si="4"/>
        <v xml:space="preserve"> </v>
      </c>
      <c r="O10" s="5"/>
      <c r="P10" s="15" t="str">
        <f t="shared" si="5"/>
        <v xml:space="preserve"> </v>
      </c>
    </row>
    <row r="11" spans="1:16" ht="17">
      <c r="A11" s="34"/>
      <c r="B11" s="19" t="s">
        <v>6</v>
      </c>
      <c r="C11" s="19" t="s">
        <v>12</v>
      </c>
      <c r="D11" s="16"/>
      <c r="E11" s="16"/>
      <c r="F11" s="14" t="str">
        <f t="shared" si="0"/>
        <v xml:space="preserve"> </v>
      </c>
      <c r="G11" s="5"/>
      <c r="H11" s="14" t="str">
        <f t="shared" si="1"/>
        <v xml:space="preserve"> </v>
      </c>
      <c r="I11" s="5"/>
      <c r="J11" s="14" t="str">
        <f t="shared" si="2"/>
        <v xml:space="preserve"> </v>
      </c>
      <c r="K11" s="5"/>
      <c r="L11" s="14" t="str">
        <f t="shared" si="3"/>
        <v xml:space="preserve"> </v>
      </c>
      <c r="M11" s="5"/>
      <c r="N11" s="14" t="str">
        <f t="shared" si="4"/>
        <v xml:space="preserve"> </v>
      </c>
      <c r="O11" s="5"/>
      <c r="P11" s="15" t="str">
        <f t="shared" si="5"/>
        <v xml:space="preserve"> </v>
      </c>
    </row>
    <row r="12" spans="1:16" ht="17">
      <c r="A12" s="34"/>
      <c r="B12" s="19" t="s">
        <v>13</v>
      </c>
      <c r="C12" s="19" t="s">
        <v>14</v>
      </c>
      <c r="D12" s="16"/>
      <c r="E12" s="16"/>
      <c r="F12" s="14" t="str">
        <f t="shared" si="0"/>
        <v xml:space="preserve"> </v>
      </c>
      <c r="G12" s="5"/>
      <c r="H12" s="14" t="str">
        <f t="shared" si="1"/>
        <v xml:space="preserve"> </v>
      </c>
      <c r="I12" s="5"/>
      <c r="J12" s="14" t="str">
        <f t="shared" si="2"/>
        <v xml:space="preserve"> </v>
      </c>
      <c r="K12" s="5"/>
      <c r="L12" s="14" t="str">
        <f t="shared" si="3"/>
        <v xml:space="preserve"> </v>
      </c>
      <c r="M12" s="5"/>
      <c r="N12" s="14" t="str">
        <f t="shared" si="4"/>
        <v xml:space="preserve"> </v>
      </c>
      <c r="O12" s="5"/>
      <c r="P12" s="15" t="str">
        <f t="shared" si="5"/>
        <v xml:space="preserve"> </v>
      </c>
    </row>
    <row r="13" spans="1:16" ht="17">
      <c r="A13" s="34" t="s">
        <v>25</v>
      </c>
      <c r="B13" s="19" t="s">
        <v>15</v>
      </c>
      <c r="C13" s="19" t="s">
        <v>19</v>
      </c>
      <c r="D13" s="16"/>
      <c r="E13" s="16"/>
      <c r="F13" s="14" t="str">
        <f t="shared" si="0"/>
        <v xml:space="preserve"> </v>
      </c>
      <c r="G13" s="5"/>
      <c r="H13" s="14" t="str">
        <f t="shared" si="1"/>
        <v xml:space="preserve"> </v>
      </c>
      <c r="I13" s="5"/>
      <c r="J13" s="14" t="str">
        <f t="shared" si="2"/>
        <v xml:space="preserve"> </v>
      </c>
      <c r="K13" s="5"/>
      <c r="L13" s="14" t="str">
        <f t="shared" si="3"/>
        <v xml:space="preserve"> </v>
      </c>
      <c r="M13" s="5"/>
      <c r="N13" s="14" t="str">
        <f t="shared" si="4"/>
        <v xml:space="preserve"> </v>
      </c>
      <c r="O13" s="5"/>
      <c r="P13" s="15" t="str">
        <f t="shared" si="5"/>
        <v xml:space="preserve"> </v>
      </c>
    </row>
    <row r="14" spans="1:16" ht="17">
      <c r="A14" s="34"/>
      <c r="B14" s="19" t="s">
        <v>16</v>
      </c>
      <c r="C14" s="19" t="s">
        <v>20</v>
      </c>
      <c r="D14" s="16"/>
      <c r="E14" s="16"/>
      <c r="F14" s="14" t="str">
        <f t="shared" si="0"/>
        <v xml:space="preserve"> </v>
      </c>
      <c r="G14" s="5"/>
      <c r="H14" s="14" t="str">
        <f t="shared" si="1"/>
        <v xml:space="preserve"> </v>
      </c>
      <c r="I14" s="5"/>
      <c r="J14" s="14" t="str">
        <f t="shared" si="2"/>
        <v xml:space="preserve"> </v>
      </c>
      <c r="K14" s="5"/>
      <c r="L14" s="14" t="str">
        <f t="shared" si="3"/>
        <v xml:space="preserve"> </v>
      </c>
      <c r="M14" s="5"/>
      <c r="N14" s="14" t="str">
        <f t="shared" si="4"/>
        <v xml:space="preserve"> </v>
      </c>
      <c r="O14" s="5"/>
      <c r="P14" s="15" t="str">
        <f t="shared" si="5"/>
        <v xml:space="preserve"> </v>
      </c>
    </row>
    <row r="15" spans="1:16" ht="17">
      <c r="A15" s="34"/>
      <c r="B15" s="19" t="s">
        <v>17</v>
      </c>
      <c r="C15" s="19" t="s">
        <v>21</v>
      </c>
      <c r="D15" s="16"/>
      <c r="E15" s="16"/>
      <c r="F15" s="14" t="str">
        <f t="shared" si="0"/>
        <v xml:space="preserve"> </v>
      </c>
      <c r="G15" s="5"/>
      <c r="H15" s="14" t="str">
        <f t="shared" si="1"/>
        <v xml:space="preserve"> </v>
      </c>
      <c r="I15" s="5"/>
      <c r="J15" s="14" t="str">
        <f t="shared" si="2"/>
        <v xml:space="preserve"> </v>
      </c>
      <c r="K15" s="5"/>
      <c r="L15" s="14" t="str">
        <f t="shared" si="3"/>
        <v xml:space="preserve"> </v>
      </c>
      <c r="M15" s="5"/>
      <c r="N15" s="14" t="str">
        <f t="shared" si="4"/>
        <v xml:space="preserve"> </v>
      </c>
      <c r="O15" s="5"/>
      <c r="P15" s="15" t="str">
        <f t="shared" si="5"/>
        <v xml:space="preserve"> </v>
      </c>
    </row>
    <row r="16" spans="1:16" ht="17">
      <c r="A16" s="34"/>
      <c r="B16" s="19" t="s">
        <v>18</v>
      </c>
      <c r="C16" s="19" t="s">
        <v>22</v>
      </c>
      <c r="D16" s="16"/>
      <c r="E16" s="16"/>
      <c r="F16" s="14" t="str">
        <f t="shared" si="0"/>
        <v xml:space="preserve"> </v>
      </c>
      <c r="G16" s="5"/>
      <c r="H16" s="14" t="str">
        <f t="shared" si="1"/>
        <v xml:space="preserve"> </v>
      </c>
      <c r="I16" s="5"/>
      <c r="J16" s="14" t="str">
        <f t="shared" si="2"/>
        <v xml:space="preserve"> </v>
      </c>
      <c r="K16" s="5"/>
      <c r="L16" s="14" t="str">
        <f t="shared" si="3"/>
        <v xml:space="preserve"> </v>
      </c>
      <c r="M16" s="5"/>
      <c r="N16" s="14" t="str">
        <f t="shared" si="4"/>
        <v xml:space="preserve"> </v>
      </c>
      <c r="O16" s="5"/>
      <c r="P16" s="15" t="str">
        <f t="shared" si="5"/>
        <v xml:space="preserve"> </v>
      </c>
    </row>
    <row r="17" spans="1:16" ht="17">
      <c r="A17" s="34" t="s">
        <v>23</v>
      </c>
      <c r="B17" s="19" t="s">
        <v>26</v>
      </c>
      <c r="C17" s="19" t="s">
        <v>30</v>
      </c>
      <c r="D17" s="16"/>
      <c r="E17" s="16"/>
      <c r="F17" s="14" t="str">
        <f t="shared" si="0"/>
        <v xml:space="preserve"> </v>
      </c>
      <c r="G17" s="5"/>
      <c r="H17" s="14" t="str">
        <f t="shared" si="1"/>
        <v xml:space="preserve"> </v>
      </c>
      <c r="I17" s="5"/>
      <c r="J17" s="14" t="str">
        <f t="shared" si="2"/>
        <v xml:space="preserve"> </v>
      </c>
      <c r="K17" s="5"/>
      <c r="L17" s="14" t="str">
        <f t="shared" si="3"/>
        <v xml:space="preserve"> </v>
      </c>
      <c r="M17" s="5"/>
      <c r="N17" s="14" t="str">
        <f t="shared" si="4"/>
        <v xml:space="preserve"> </v>
      </c>
      <c r="O17" s="5"/>
      <c r="P17" s="15" t="str">
        <f t="shared" si="5"/>
        <v xml:space="preserve"> </v>
      </c>
    </row>
    <row r="18" spans="1:16" ht="17">
      <c r="A18" s="34"/>
      <c r="B18" s="19" t="s">
        <v>27</v>
      </c>
      <c r="C18" s="19" t="s">
        <v>31</v>
      </c>
      <c r="D18" s="16"/>
      <c r="E18" s="16"/>
      <c r="F18" s="14" t="str">
        <f t="shared" si="0"/>
        <v xml:space="preserve"> </v>
      </c>
      <c r="G18" s="5"/>
      <c r="H18" s="14" t="str">
        <f t="shared" si="1"/>
        <v xml:space="preserve"> </v>
      </c>
      <c r="I18" s="5"/>
      <c r="J18" s="14" t="str">
        <f t="shared" si="2"/>
        <v xml:space="preserve"> </v>
      </c>
      <c r="K18" s="5"/>
      <c r="L18" s="14" t="str">
        <f t="shared" si="3"/>
        <v xml:space="preserve"> </v>
      </c>
      <c r="M18" s="5"/>
      <c r="N18" s="14" t="str">
        <f t="shared" si="4"/>
        <v xml:space="preserve"> </v>
      </c>
      <c r="O18" s="5"/>
      <c r="P18" s="15" t="str">
        <f t="shared" si="5"/>
        <v xml:space="preserve"> </v>
      </c>
    </row>
    <row r="19" spans="1:16" ht="17">
      <c r="A19" s="34"/>
      <c r="B19" s="19" t="s">
        <v>28</v>
      </c>
      <c r="C19" s="19" t="s">
        <v>32</v>
      </c>
      <c r="D19" s="16"/>
      <c r="E19" s="16"/>
      <c r="F19" s="14" t="str">
        <f t="shared" si="0"/>
        <v xml:space="preserve"> </v>
      </c>
      <c r="G19" s="5"/>
      <c r="H19" s="14" t="str">
        <f t="shared" si="1"/>
        <v xml:space="preserve"> </v>
      </c>
      <c r="I19" s="5"/>
      <c r="J19" s="14" t="str">
        <f t="shared" si="2"/>
        <v xml:space="preserve"> </v>
      </c>
      <c r="K19" s="5"/>
      <c r="L19" s="14" t="str">
        <f t="shared" si="3"/>
        <v xml:space="preserve"> </v>
      </c>
      <c r="M19" s="5"/>
      <c r="N19" s="14" t="str">
        <f t="shared" si="4"/>
        <v xml:space="preserve"> </v>
      </c>
      <c r="O19" s="5"/>
      <c r="P19" s="15" t="str">
        <f t="shared" si="5"/>
        <v xml:space="preserve"> </v>
      </c>
    </row>
    <row r="20" spans="1:16" ht="17">
      <c r="A20" s="34"/>
      <c r="B20" s="19" t="s">
        <v>29</v>
      </c>
      <c r="C20" s="19" t="s">
        <v>33</v>
      </c>
      <c r="D20" s="16"/>
      <c r="E20" s="16"/>
      <c r="F20" s="14" t="str">
        <f t="shared" si="0"/>
        <v xml:space="preserve"> </v>
      </c>
      <c r="G20" s="5"/>
      <c r="H20" s="14" t="str">
        <f t="shared" si="1"/>
        <v xml:space="preserve"> </v>
      </c>
      <c r="I20" s="5"/>
      <c r="J20" s="14" t="str">
        <f t="shared" si="2"/>
        <v xml:space="preserve"> </v>
      </c>
      <c r="K20" s="5"/>
      <c r="L20" s="14" t="str">
        <f t="shared" si="3"/>
        <v xml:space="preserve"> </v>
      </c>
      <c r="M20" s="5"/>
      <c r="N20" s="14" t="str">
        <f t="shared" si="4"/>
        <v xml:space="preserve"> </v>
      </c>
      <c r="O20" s="5"/>
      <c r="P20" s="15" t="str">
        <f t="shared" si="5"/>
        <v xml:space="preserve"> </v>
      </c>
    </row>
    <row r="21" spans="1:16" ht="17">
      <c r="A21" s="35" t="s">
        <v>42</v>
      </c>
      <c r="B21" s="4" t="s">
        <v>55</v>
      </c>
      <c r="C21" s="4" t="s">
        <v>70</v>
      </c>
      <c r="D21" s="16"/>
      <c r="E21" s="16"/>
      <c r="F21" s="14" t="str">
        <f t="shared" si="0"/>
        <v xml:space="preserve"> </v>
      </c>
      <c r="G21" s="5"/>
      <c r="H21" s="14" t="str">
        <f t="shared" si="1"/>
        <v xml:space="preserve"> </v>
      </c>
      <c r="I21" s="5"/>
      <c r="J21" s="14" t="str">
        <f t="shared" si="2"/>
        <v xml:space="preserve"> </v>
      </c>
      <c r="K21" s="5"/>
      <c r="L21" s="14" t="str">
        <f t="shared" si="3"/>
        <v xml:space="preserve"> </v>
      </c>
      <c r="M21" s="5"/>
      <c r="N21" s="14" t="str">
        <f t="shared" si="4"/>
        <v xml:space="preserve"> </v>
      </c>
      <c r="O21" s="5"/>
      <c r="P21" s="15" t="str">
        <f t="shared" si="5"/>
        <v xml:space="preserve"> </v>
      </c>
    </row>
    <row r="22" spans="1:16" ht="17">
      <c r="A22" s="35"/>
      <c r="B22" s="4" t="s">
        <v>56</v>
      </c>
      <c r="C22" s="4" t="s">
        <v>69</v>
      </c>
      <c r="D22" s="16"/>
      <c r="E22" s="16"/>
      <c r="F22" s="14" t="str">
        <f t="shared" si="0"/>
        <v xml:space="preserve"> </v>
      </c>
      <c r="G22" s="5"/>
      <c r="H22" s="14" t="str">
        <f t="shared" si="1"/>
        <v xml:space="preserve"> </v>
      </c>
      <c r="I22" s="5"/>
      <c r="J22" s="14" t="str">
        <f t="shared" si="2"/>
        <v xml:space="preserve"> </v>
      </c>
      <c r="K22" s="5"/>
      <c r="L22" s="14" t="str">
        <f t="shared" si="3"/>
        <v xml:space="preserve"> </v>
      </c>
      <c r="M22" s="5"/>
      <c r="N22" s="14" t="str">
        <f t="shared" si="4"/>
        <v xml:space="preserve"> </v>
      </c>
      <c r="O22" s="5"/>
      <c r="P22" s="15" t="str">
        <f t="shared" si="5"/>
        <v xml:space="preserve"> </v>
      </c>
    </row>
    <row r="23" spans="1:16" ht="17">
      <c r="A23" s="35"/>
      <c r="B23" s="4" t="s">
        <v>57</v>
      </c>
      <c r="C23" s="4" t="s">
        <v>65</v>
      </c>
      <c r="D23" s="16"/>
      <c r="E23" s="16"/>
      <c r="F23" s="14" t="str">
        <f t="shared" si="0"/>
        <v xml:space="preserve"> </v>
      </c>
      <c r="G23" s="5"/>
      <c r="H23" s="14" t="str">
        <f t="shared" si="1"/>
        <v xml:space="preserve"> </v>
      </c>
      <c r="I23" s="5"/>
      <c r="J23" s="14" t="str">
        <f t="shared" si="2"/>
        <v xml:space="preserve"> </v>
      </c>
      <c r="K23" s="5"/>
      <c r="L23" s="14" t="str">
        <f t="shared" si="3"/>
        <v xml:space="preserve"> </v>
      </c>
      <c r="M23" s="5"/>
      <c r="N23" s="14" t="str">
        <f t="shared" si="4"/>
        <v xml:space="preserve"> </v>
      </c>
      <c r="O23" s="5"/>
      <c r="P23" s="15" t="str">
        <f t="shared" si="5"/>
        <v xml:space="preserve"> </v>
      </c>
    </row>
    <row r="24" spans="1:16" ht="17">
      <c r="A24" s="35"/>
      <c r="B24" s="4" t="s">
        <v>58</v>
      </c>
      <c r="C24" s="4" t="s">
        <v>66</v>
      </c>
      <c r="D24" s="16"/>
      <c r="E24" s="16"/>
      <c r="F24" s="14" t="str">
        <f t="shared" si="0"/>
        <v xml:space="preserve"> </v>
      </c>
      <c r="G24" s="5"/>
      <c r="H24" s="14" t="str">
        <f t="shared" si="1"/>
        <v xml:space="preserve"> </v>
      </c>
      <c r="I24" s="5"/>
      <c r="J24" s="14" t="str">
        <f t="shared" si="2"/>
        <v xml:space="preserve"> </v>
      </c>
      <c r="K24" s="5"/>
      <c r="L24" s="14" t="str">
        <f t="shared" si="3"/>
        <v xml:space="preserve"> </v>
      </c>
      <c r="M24" s="5"/>
      <c r="N24" s="14" t="str">
        <f t="shared" si="4"/>
        <v xml:space="preserve"> </v>
      </c>
      <c r="O24" s="5"/>
      <c r="P24" s="15" t="str">
        <f t="shared" si="5"/>
        <v xml:space="preserve"> </v>
      </c>
    </row>
    <row r="25" spans="1:16" ht="17">
      <c r="A25" s="35" t="s">
        <v>43</v>
      </c>
      <c r="B25" s="4" t="s">
        <v>59</v>
      </c>
      <c r="C25" s="4" t="s">
        <v>67</v>
      </c>
      <c r="D25" s="16"/>
      <c r="E25" s="16"/>
      <c r="F25" s="14" t="str">
        <f t="shared" si="0"/>
        <v xml:space="preserve"> </v>
      </c>
      <c r="G25" s="5"/>
      <c r="H25" s="14" t="str">
        <f t="shared" si="1"/>
        <v xml:space="preserve"> </v>
      </c>
      <c r="I25" s="5"/>
      <c r="J25" s="14" t="str">
        <f t="shared" si="2"/>
        <v xml:space="preserve"> </v>
      </c>
      <c r="K25" s="5"/>
      <c r="L25" s="14" t="str">
        <f t="shared" si="3"/>
        <v xml:space="preserve"> </v>
      </c>
      <c r="M25" s="5"/>
      <c r="N25" s="14" t="str">
        <f t="shared" si="4"/>
        <v xml:space="preserve"> </v>
      </c>
      <c r="O25" s="5"/>
      <c r="P25" s="15" t="str">
        <f t="shared" si="5"/>
        <v xml:space="preserve"> </v>
      </c>
    </row>
    <row r="26" spans="1:16" ht="17">
      <c r="A26" s="42"/>
      <c r="B26" s="4" t="s">
        <v>60</v>
      </c>
      <c r="C26" s="4" t="s">
        <v>68</v>
      </c>
      <c r="D26" s="16"/>
      <c r="E26" s="16"/>
      <c r="F26" s="14" t="str">
        <f t="shared" si="0"/>
        <v xml:space="preserve"> </v>
      </c>
      <c r="G26" s="5"/>
      <c r="H26" s="14" t="str">
        <f t="shared" si="1"/>
        <v xml:space="preserve"> </v>
      </c>
      <c r="I26" s="5"/>
      <c r="J26" s="14" t="str">
        <f t="shared" si="2"/>
        <v xml:space="preserve"> </v>
      </c>
      <c r="K26" s="5"/>
      <c r="L26" s="14" t="str">
        <f t="shared" si="3"/>
        <v xml:space="preserve"> </v>
      </c>
      <c r="M26" s="5"/>
      <c r="N26" s="14" t="str">
        <f t="shared" si="4"/>
        <v xml:space="preserve"> </v>
      </c>
      <c r="O26" s="5"/>
      <c r="P26" s="15" t="str">
        <f t="shared" si="5"/>
        <v xml:space="preserve"> </v>
      </c>
    </row>
    <row r="27" spans="1:16" ht="17">
      <c r="A27" s="42"/>
      <c r="B27" s="4" t="s">
        <v>61</v>
      </c>
      <c r="C27" s="4" t="s">
        <v>64</v>
      </c>
      <c r="D27" s="16"/>
      <c r="E27" s="16"/>
      <c r="F27" s="14" t="str">
        <f t="shared" si="0"/>
        <v xml:space="preserve"> </v>
      </c>
      <c r="G27" s="5"/>
      <c r="H27" s="14" t="str">
        <f t="shared" si="1"/>
        <v xml:space="preserve"> </v>
      </c>
      <c r="I27" s="5"/>
      <c r="J27" s="14" t="str">
        <f t="shared" si="2"/>
        <v xml:space="preserve"> </v>
      </c>
      <c r="K27" s="5"/>
      <c r="L27" s="14" t="str">
        <f t="shared" si="3"/>
        <v xml:space="preserve"> </v>
      </c>
      <c r="M27" s="5"/>
      <c r="N27" s="14" t="str">
        <f t="shared" si="4"/>
        <v xml:space="preserve"> </v>
      </c>
      <c r="O27" s="5"/>
      <c r="P27" s="15" t="str">
        <f t="shared" si="5"/>
        <v xml:space="preserve"> </v>
      </c>
    </row>
    <row r="28" spans="1:16" ht="18" thickBot="1">
      <c r="A28" s="43"/>
      <c r="B28" s="44" t="s">
        <v>63</v>
      </c>
      <c r="C28" s="44" t="s">
        <v>62</v>
      </c>
      <c r="D28" s="36"/>
      <c r="E28" s="36"/>
      <c r="F28" s="37" t="str">
        <f t="shared" si="0"/>
        <v xml:space="preserve"> </v>
      </c>
      <c r="G28" s="38"/>
      <c r="H28" s="37" t="str">
        <f t="shared" si="1"/>
        <v xml:space="preserve"> </v>
      </c>
      <c r="I28" s="38"/>
      <c r="J28" s="37" t="str">
        <f t="shared" si="2"/>
        <v xml:space="preserve"> </v>
      </c>
      <c r="K28" s="38"/>
      <c r="L28" s="37" t="str">
        <f t="shared" si="3"/>
        <v xml:space="preserve"> </v>
      </c>
      <c r="M28" s="38"/>
      <c r="N28" s="37" t="str">
        <f t="shared" si="4"/>
        <v xml:space="preserve"> </v>
      </c>
      <c r="O28" s="38"/>
      <c r="P28" s="39" t="str">
        <f t="shared" si="5"/>
        <v xml:space="preserve"> </v>
      </c>
    </row>
    <row r="29" spans="1:16">
      <c r="D29" s="17">
        <f>IF(ISBLANK(D8), 1, D8)</f>
        <v>1</v>
      </c>
    </row>
    <row r="30" spans="1:16" ht="56" customHeight="1">
      <c r="A30" s="52" t="s">
        <v>46</v>
      </c>
      <c r="B30" s="52"/>
      <c r="C30" s="52"/>
      <c r="D30" s="17">
        <f t="shared" ref="D30:D49" si="6">IF(ISBLANK(D9), 1, D9)</f>
        <v>1</v>
      </c>
      <c r="E30" s="18"/>
      <c r="F30" s="13"/>
      <c r="G30" s="13"/>
      <c r="H30" s="13"/>
      <c r="I30" s="13"/>
      <c r="J30" s="13"/>
      <c r="K30" s="13"/>
      <c r="L30" s="13"/>
      <c r="M30" s="13"/>
      <c r="N30" s="13"/>
    </row>
    <row r="31" spans="1:16" ht="93" customHeight="1">
      <c r="A31" s="52" t="s">
        <v>44</v>
      </c>
      <c r="B31" s="52"/>
      <c r="C31" s="52"/>
      <c r="D31" s="17">
        <f t="shared" si="6"/>
        <v>1</v>
      </c>
      <c r="E31" s="18"/>
    </row>
    <row r="32" spans="1:16" ht="84" customHeight="1">
      <c r="A32" s="52" t="s">
        <v>45</v>
      </c>
      <c r="B32" s="52"/>
      <c r="C32" s="52"/>
      <c r="D32" s="17">
        <f t="shared" si="6"/>
        <v>1</v>
      </c>
      <c r="E32" s="18"/>
    </row>
    <row r="33" spans="4:4">
      <c r="D33" s="17">
        <f t="shared" si="6"/>
        <v>1</v>
      </c>
    </row>
    <row r="34" spans="4:4">
      <c r="D34" s="17">
        <f t="shared" si="6"/>
        <v>1</v>
      </c>
    </row>
    <row r="35" spans="4:4">
      <c r="D35" s="17">
        <f t="shared" si="6"/>
        <v>1</v>
      </c>
    </row>
    <row r="36" spans="4:4">
      <c r="D36" s="17">
        <f t="shared" si="6"/>
        <v>1</v>
      </c>
    </row>
    <row r="37" spans="4:4">
      <c r="D37" s="17">
        <f t="shared" si="6"/>
        <v>1</v>
      </c>
    </row>
    <row r="38" spans="4:4">
      <c r="D38" s="17">
        <f t="shared" si="6"/>
        <v>1</v>
      </c>
    </row>
    <row r="39" spans="4:4">
      <c r="D39" s="17">
        <f t="shared" si="6"/>
        <v>1</v>
      </c>
    </row>
    <row r="40" spans="4:4">
      <c r="D40" s="17">
        <f t="shared" si="6"/>
        <v>1</v>
      </c>
    </row>
    <row r="41" spans="4:4">
      <c r="D41" s="17">
        <f t="shared" si="6"/>
        <v>1</v>
      </c>
    </row>
    <row r="42" spans="4:4">
      <c r="D42" s="17">
        <f t="shared" si="6"/>
        <v>1</v>
      </c>
    </row>
    <row r="43" spans="4:4">
      <c r="D43" s="17">
        <f t="shared" si="6"/>
        <v>1</v>
      </c>
    </row>
    <row r="44" spans="4:4">
      <c r="D44" s="17">
        <f t="shared" si="6"/>
        <v>1</v>
      </c>
    </row>
    <row r="45" spans="4:4">
      <c r="D45" s="17">
        <f t="shared" si="6"/>
        <v>1</v>
      </c>
    </row>
    <row r="46" spans="4:4">
      <c r="D46" s="17">
        <f t="shared" si="6"/>
        <v>1</v>
      </c>
    </row>
    <row r="47" spans="4:4">
      <c r="D47" s="17">
        <f t="shared" si="6"/>
        <v>1</v>
      </c>
    </row>
    <row r="48" spans="4:4">
      <c r="D48" s="17">
        <f t="shared" si="6"/>
        <v>1</v>
      </c>
    </row>
    <row r="49" spans="4:4">
      <c r="D49" s="17">
        <f t="shared" si="6"/>
        <v>1</v>
      </c>
    </row>
    <row r="50" spans="4:4">
      <c r="D50" s="17"/>
    </row>
  </sheetData>
  <sheetProtection algorithmName="SHA-512" hashValue="fQobAiF3aCU5n0QI34MGHznssWyY9s5F22YhW37EE0dWyPHm487mTVJW77z/3wdzCFhNZgRSiRadnj+2wYvmnA==" saltValue="0MKxQ2azaiZv8lwgCOZMtg==" spinCount="100000" sheet="1" objects="1" scenarios="1" selectLockedCells="1"/>
  <mergeCells count="9">
    <mergeCell ref="F1:L2"/>
    <mergeCell ref="A1:C2"/>
    <mergeCell ref="F3:L4"/>
    <mergeCell ref="A31:C31"/>
    <mergeCell ref="A32:C32"/>
    <mergeCell ref="D6:P6"/>
    <mergeCell ref="A6:C6"/>
    <mergeCell ref="D5:H5"/>
    <mergeCell ref="A30:C30"/>
  </mergeCells>
  <dataValidations count="7">
    <dataValidation type="whole" operator="greaterThan" allowBlank="1" showInputMessage="1" showErrorMessage="1" errorTitle="Invalid data entry:" error="Number of active patients must be a positive integer" sqref="D8:D28" xr:uid="{5D3CDEA2-01A2-FB44-9D8C-755CB79BC308}">
      <formula1>0</formula1>
    </dataValidation>
    <dataValidation type="whole" allowBlank="1" showInputMessage="1" showErrorMessage="1" errorTitle="Invalid data entry:" error="This value, the number of patients with type 2 diabetes, must be a positive integer AND must be ≤ the number of active patients (column D)" sqref="E8:E28" xr:uid="{5DF63EE7-69B5-8749-A7E0-39D445A34FF7}">
      <formula1>1</formula1>
      <formula2>D29</formula2>
    </dataValidation>
    <dataValidation type="whole" allowBlank="1" showInputMessage="1" showErrorMessage="1" errorTitle="Invalid data entry:" error="This value, the number of patients with HbA1c &lt; 8%, must be a positive integer AND must be ≤ the number of patients with type 2 diabetes (column E)" sqref="G8:G28" xr:uid="{99EE64D3-3B89-3E45-B434-4F0F18175885}">
      <formula1>0</formula1>
      <formula2>E8</formula2>
    </dataValidation>
    <dataValidation type="whole" allowBlank="1" showInputMessage="1" showErrorMessage="1" errorTitle="Invalid data entry:" error="This value, the number of patients with last ambulatory in-office BP &lt; 140/90, must be a positive integer AND must be ≤ the number of patients with type 2 diabetes (column E)" sqref="I8:I28" xr:uid="{88CCB0B8-FA50-8246-949C-4FE7B732DB81}">
      <formula1>0</formula1>
      <formula2>E8</formula2>
    </dataValidation>
    <dataValidation type="whole" allowBlank="1" showInputMessage="1" showErrorMessage="1" errorTitle="Invalid data entry:" error="This value, the number of patients with medical attention for nephropathy, must be a positive integer AND must be ≤ the number of patients with type 2 diabetes (column E)" sqref="K8:K28" xr:uid="{CE8954D8-73B9-584D-9132-D128AA25DED1}">
      <formula1>0</formula1>
      <formula2>E8</formula2>
    </dataValidation>
    <dataValidation type="whole" allowBlank="1" showInputMessage="1" showErrorMessage="1" errorTitle="Invalid data entry:" error="This value, the number of patients with statin prescribed or reason not to have a statin, must be a positive integer AND must be ≤ the number of patients with type 2 diabetes (column E)" sqref="M8:M28" xr:uid="{208F7541-1BC3-384B-9499-F40D3298F256}">
      <formula1>0</formula1>
      <formula2>E8</formula2>
    </dataValidation>
    <dataValidation type="whole" allowBlank="1" showInputMessage="1" showErrorMessage="1" errorTitle="Invalid data entry:" error="This value, the number of pts compliant in all four measures (T2G Bundle), must be a positive integer AND must be ≤ the mininum of the number of pts w/: HbA1c &lt; 8, BP &lt; 140/90, med attention for nephropathy, and statin Rx or reason not to have a statin" sqref="O8:O28" xr:uid="{084769AA-C448-3A48-8466-1BAA4CE5287C}">
      <formula1>0</formula1>
      <formula2>MIN(M8,K8,I8,G8)</formula2>
    </dataValidation>
  </dataValidations>
  <pageMargins left="0.75" right="0.75" top="1" bottom="1" header="0.5" footer="0.5"/>
  <pageSetup orientation="portrait" horizontalDpi="4294967292" verticalDpi="4294967292"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Core</vt:lpstr>
    </vt:vector>
  </TitlesOfParts>
  <Company>American Medical Group Association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John Cuddeback</dc:creator>
  <cp:lastModifiedBy>Cori Rattelman</cp:lastModifiedBy>
  <cp:lastPrinted>2015-10-09T10:44:19Z</cp:lastPrinted>
  <dcterms:created xsi:type="dcterms:W3CDTF">2014-12-15T13:32:17Z</dcterms:created>
  <dcterms:modified xsi:type="dcterms:W3CDTF">2019-07-10T18:12:07Z</dcterms:modified>
</cp:coreProperties>
</file>