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crattelman/Dropbox (Anceta)/Anceta Team Folder/Topic Diabetes/T2G Campaign/Reporting Portal/extension template drafts/"/>
    </mc:Choice>
  </mc:AlternateContent>
  <xr:revisionPtr revIDLastSave="0" documentId="13_ncr:1_{CE2CE896-BB52-D841-ACA4-9DB434F0BDE0}" xr6:coauthVersionLast="43" xr6:coauthVersionMax="43" xr10:uidLastSave="{00000000-0000-0000-0000-000000000000}"/>
  <bookViews>
    <workbookView xWindow="0" yWindow="460" windowWidth="28800" windowHeight="16540" tabRatio="500" xr2:uid="{00000000-000D-0000-FFFF-FFFF00000000}"/>
  </bookViews>
  <sheets>
    <sheet name="Core" sheetId="4"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41" i="4" l="1"/>
  <c r="D42" i="4"/>
  <c r="D43" i="4"/>
  <c r="D44" i="4"/>
  <c r="D45" i="4"/>
  <c r="D46" i="4"/>
  <c r="D47" i="4"/>
  <c r="D48" i="4"/>
  <c r="D49" i="4"/>
  <c r="D30" i="4"/>
  <c r="D31" i="4"/>
  <c r="D32" i="4"/>
  <c r="D33" i="4"/>
  <c r="D34" i="4"/>
  <c r="D35" i="4"/>
  <c r="D36" i="4"/>
  <c r="D37" i="4"/>
  <c r="D38" i="4"/>
  <c r="D39" i="4"/>
  <c r="D40" i="4"/>
  <c r="D29" i="4"/>
  <c r="P9" i="4"/>
  <c r="P10" i="4"/>
  <c r="P11" i="4"/>
  <c r="P12" i="4"/>
  <c r="P13" i="4"/>
  <c r="P14" i="4"/>
  <c r="P15" i="4"/>
  <c r="P16" i="4"/>
  <c r="P17" i="4"/>
  <c r="P18" i="4"/>
  <c r="P19" i="4"/>
  <c r="P20" i="4"/>
  <c r="P21" i="4"/>
  <c r="P22" i="4"/>
  <c r="P23" i="4"/>
  <c r="P24" i="4"/>
  <c r="P25" i="4"/>
  <c r="P26" i="4"/>
  <c r="P27" i="4"/>
  <c r="P28" i="4"/>
  <c r="P8" i="4"/>
  <c r="N9" i="4"/>
  <c r="N10" i="4"/>
  <c r="N11" i="4"/>
  <c r="N12" i="4"/>
  <c r="N13" i="4"/>
  <c r="N14" i="4"/>
  <c r="N15" i="4"/>
  <c r="N16" i="4"/>
  <c r="N17" i="4"/>
  <c r="N18" i="4"/>
  <c r="N19" i="4"/>
  <c r="N20" i="4"/>
  <c r="N21" i="4"/>
  <c r="N22" i="4"/>
  <c r="N23" i="4"/>
  <c r="N24" i="4"/>
  <c r="N25" i="4"/>
  <c r="N26" i="4"/>
  <c r="N27" i="4"/>
  <c r="N28" i="4"/>
  <c r="N8" i="4"/>
  <c r="L9" i="4"/>
  <c r="L10" i="4"/>
  <c r="L11" i="4"/>
  <c r="L12" i="4"/>
  <c r="L13" i="4"/>
  <c r="L14" i="4"/>
  <c r="L15" i="4"/>
  <c r="L16" i="4"/>
  <c r="L17" i="4"/>
  <c r="L18" i="4"/>
  <c r="L19" i="4"/>
  <c r="L20" i="4"/>
  <c r="L21" i="4"/>
  <c r="L22" i="4"/>
  <c r="L23" i="4"/>
  <c r="L24" i="4"/>
  <c r="L25" i="4"/>
  <c r="L26" i="4"/>
  <c r="L27" i="4"/>
  <c r="L28" i="4"/>
  <c r="L8" i="4"/>
  <c r="J9" i="4"/>
  <c r="J10" i="4"/>
  <c r="J11" i="4"/>
  <c r="J12" i="4"/>
  <c r="J13" i="4"/>
  <c r="J14" i="4"/>
  <c r="J15" i="4"/>
  <c r="J16" i="4"/>
  <c r="J17" i="4"/>
  <c r="J18" i="4"/>
  <c r="J19" i="4"/>
  <c r="J20" i="4"/>
  <c r="J21" i="4"/>
  <c r="J22" i="4"/>
  <c r="J23" i="4"/>
  <c r="J24" i="4"/>
  <c r="J25" i="4"/>
  <c r="J26" i="4"/>
  <c r="J27" i="4"/>
  <c r="J28" i="4"/>
  <c r="J8" i="4"/>
  <c r="F9" i="4"/>
  <c r="F10" i="4"/>
  <c r="F11" i="4"/>
  <c r="F12" i="4"/>
  <c r="F13" i="4"/>
  <c r="F14" i="4"/>
  <c r="F15" i="4"/>
  <c r="F16" i="4"/>
  <c r="F17" i="4"/>
  <c r="F18" i="4"/>
  <c r="F19" i="4"/>
  <c r="F20" i="4"/>
  <c r="F21" i="4"/>
  <c r="F22" i="4"/>
  <c r="F23" i="4"/>
  <c r="F24" i="4"/>
  <c r="F25" i="4"/>
  <c r="F26" i="4"/>
  <c r="F27" i="4"/>
  <c r="F28" i="4"/>
  <c r="F8" i="4"/>
  <c r="H9" i="4"/>
  <c r="H10" i="4"/>
  <c r="H11" i="4"/>
  <c r="H12" i="4"/>
  <c r="H13" i="4"/>
  <c r="H14" i="4"/>
  <c r="H15" i="4"/>
  <c r="H16" i="4"/>
  <c r="H17" i="4"/>
  <c r="H18" i="4"/>
  <c r="H19" i="4"/>
  <c r="H20" i="4"/>
  <c r="H21" i="4"/>
  <c r="H22" i="4"/>
  <c r="H23" i="4"/>
  <c r="H24" i="4"/>
  <c r="H25" i="4"/>
  <c r="H26" i="4"/>
  <c r="H27" i="4"/>
  <c r="H28" i="4"/>
  <c r="H8" i="4"/>
</calcChain>
</file>

<file path=xl/sharedStrings.xml><?xml version="1.0" encoding="utf-8"?>
<sst xmlns="http://schemas.openxmlformats.org/spreadsheetml/2006/main" count="73" uniqueCount="73">
  <si>
    <t>Baseline</t>
  </si>
  <si>
    <t>Organization Name</t>
  </si>
  <si>
    <t>Please enter the requested data in the cells shaded blue.</t>
  </si>
  <si>
    <t>2016 Q1</t>
  </si>
  <si>
    <t>2016 Q2</t>
  </si>
  <si>
    <t>2016 Q3</t>
  </si>
  <si>
    <t>2016 Q4</t>
  </si>
  <si>
    <t>Measurement Period</t>
  </si>
  <si>
    <t>Phase</t>
  </si>
  <si>
    <t>04/01/2015-03/31/2016</t>
  </si>
  <si>
    <t>07/01/2015-06/30/2016</t>
  </si>
  <si>
    <t>10/01/2015-09/30/2016</t>
  </si>
  <si>
    <t>01/01/2016-12/31/2016</t>
  </si>
  <si>
    <t>2017 Q1</t>
  </si>
  <si>
    <t>04/01/2016-03/31/2017</t>
  </si>
  <si>
    <t>2017 Q2</t>
  </si>
  <si>
    <t>2017 Q3</t>
  </si>
  <si>
    <t>2017 Q4</t>
  </si>
  <si>
    <t>2018 Q1</t>
  </si>
  <si>
    <t>07/01/2016-06/30/2017</t>
  </si>
  <si>
    <t>10/01/2016-09/30/2017</t>
  </si>
  <si>
    <t>01/01/2017-12/31/2017</t>
  </si>
  <si>
    <t>04/01/2017-03/31/2018</t>
  </si>
  <si>
    <t>T2G Year 3</t>
  </si>
  <si>
    <t>T2G Year 1</t>
  </si>
  <si>
    <t>T2G Year 2</t>
  </si>
  <si>
    <t>2018 Q2</t>
  </si>
  <si>
    <t>2018 Q3</t>
  </si>
  <si>
    <t>2018 Q4</t>
  </si>
  <si>
    <t>2019 Q1</t>
  </si>
  <si>
    <t>07/01/2017-06/30/2018</t>
  </si>
  <si>
    <t>10/01/2017-09/30/2018</t>
  </si>
  <si>
    <t>01/01/2018-12/31/2018</t>
  </si>
  <si>
    <t>04/01/2018-03/31/2019</t>
  </si>
  <si>
    <t>Prevelance of Type 2 Diabetes</t>
  </si>
  <si>
    <t>HbA1C control</t>
  </si>
  <si>
    <t>BP control</t>
  </si>
  <si>
    <t>Medical attention for nephropathy</t>
  </si>
  <si>
    <t>Lipid management</t>
  </si>
  <si>
    <t>Diabetes care bundle</t>
  </si>
  <si>
    <t>Core (Bundle) Track</t>
  </si>
  <si>
    <t>Ending Quarter</t>
  </si>
  <si>
    <t>T2G Year4</t>
  </si>
  <si>
    <t>T2G Year 5</t>
  </si>
  <si>
    <r>
      <t xml:space="preserve">2.  The number of  patients with type 2 diabetes (the denominator for all T2G outcome measures, column E) must be &gt; 0 </t>
    </r>
    <r>
      <rPr>
        <i/>
        <u/>
        <sz val="10"/>
        <color theme="1"/>
        <rFont val="Calibri (Body)_x0000_"/>
      </rPr>
      <t>and</t>
    </r>
    <r>
      <rPr>
        <i/>
        <sz val="10"/>
        <color theme="1"/>
        <rFont val="Calibri"/>
        <family val="2"/>
        <scheme val="minor"/>
      </rPr>
      <t xml:space="preserve">  ≥  the number of patients in each of the outcome measure numerators, patients with: last HbA1C &lt; 8% (column G); last ambulatory in-office BP &lt; 140/90 (column I); medical attention for nephropathy (column K);  statin prescribed or reason not to receive statin (column M); and compliance on all measures (column O).
</t>
    </r>
  </si>
  <si>
    <t>3. The number of patients compliant in all four Measures (T2G Bundle numerator, column O) must be less than or equal to the minimum number of patients in the four individual measure numerators: patients with last HbA1C &lt; 8%  (column G) , patients with last ambulatory in-office BP &lt; 140/90 (column I), patients with medical attention for nephropathy (column K), and patients with statin prescribed or reason not to receive statin (column M).</t>
  </si>
  <si>
    <r>
      <t xml:space="preserve">1.  The number of active patients (column D, the prevalence denominator) must 
be  &gt; 0 </t>
    </r>
    <r>
      <rPr>
        <i/>
        <u/>
        <sz val="10"/>
        <color theme="1"/>
        <rFont val="Calibri (Body)_x0000_"/>
      </rPr>
      <t>and</t>
    </r>
    <r>
      <rPr>
        <i/>
        <sz val="10"/>
        <color theme="1"/>
        <rFont val="Calibri"/>
        <family val="2"/>
        <scheme val="minor"/>
      </rPr>
      <t xml:space="preserve">  ≥  the number of patients with type 2 diabetes (column E, the prevalence numerator).
</t>
    </r>
  </si>
  <si>
    <r>
      <t>Active Patients</t>
    </r>
    <r>
      <rPr>
        <vertAlign val="superscript"/>
        <sz val="11"/>
        <color theme="1"/>
        <rFont val="Calibri (Body)"/>
      </rPr>
      <t>1</t>
    </r>
    <r>
      <rPr>
        <sz val="11"/>
        <color theme="1"/>
        <rFont val="Calibri"/>
        <family val="2"/>
        <scheme val="minor"/>
      </rPr>
      <t xml:space="preserve"> </t>
    </r>
  </si>
  <si>
    <r>
      <t>Patients with 
Type 2 Diabetes</t>
    </r>
    <r>
      <rPr>
        <vertAlign val="superscript"/>
        <sz val="11"/>
        <color theme="1"/>
        <rFont val="Calibri (Body)"/>
      </rPr>
      <t>1, 2</t>
    </r>
    <r>
      <rPr>
        <sz val="11"/>
        <color theme="1"/>
        <rFont val="Calibri"/>
        <family val="2"/>
        <scheme val="minor"/>
      </rPr>
      <t xml:space="preserve"> </t>
    </r>
  </si>
  <si>
    <r>
      <t>Patients with medical attention for nephropathy</t>
    </r>
    <r>
      <rPr>
        <vertAlign val="superscript"/>
        <sz val="11"/>
        <color theme="1"/>
        <rFont val="Calibri (Body)"/>
      </rPr>
      <t>2</t>
    </r>
    <r>
      <rPr>
        <sz val="11"/>
        <color theme="1"/>
        <rFont val="Calibri"/>
        <family val="2"/>
        <scheme val="minor"/>
      </rPr>
      <t xml:space="preserve"> </t>
    </r>
  </si>
  <si>
    <r>
      <t>Patients with statin prescribed or reason not to receive statin</t>
    </r>
    <r>
      <rPr>
        <vertAlign val="superscript"/>
        <sz val="11"/>
        <color theme="1"/>
        <rFont val="Calibri (Body)"/>
      </rPr>
      <t>2</t>
    </r>
  </si>
  <si>
    <r>
      <t>Patients compliant in all four measures (T2G Bundle)</t>
    </r>
    <r>
      <rPr>
        <vertAlign val="superscript"/>
        <sz val="11"/>
        <color theme="1"/>
        <rFont val="Calibri (Body)"/>
      </rPr>
      <t>2, 3</t>
    </r>
  </si>
  <si>
    <r>
      <t xml:space="preserve">Patients with last HbA1C &lt; 8% </t>
    </r>
    <r>
      <rPr>
        <vertAlign val="superscript"/>
        <sz val="11"/>
        <color theme="1"/>
        <rFont val="Calibri (Body)"/>
      </rPr>
      <t>2</t>
    </r>
    <r>
      <rPr>
        <sz val="11"/>
        <color theme="1"/>
        <rFont val="Calibri"/>
        <family val="2"/>
        <scheme val="minor"/>
      </rPr>
      <t xml:space="preserve"> </t>
    </r>
  </si>
  <si>
    <r>
      <t xml:space="preserve">Patients with last ambulatory in-office BP &lt; 140/90 </t>
    </r>
    <r>
      <rPr>
        <vertAlign val="superscript"/>
        <sz val="11"/>
        <color theme="1"/>
        <rFont val="Calibri (Body)"/>
      </rPr>
      <t>2</t>
    </r>
    <r>
      <rPr>
        <sz val="11"/>
        <color theme="1"/>
        <rFont val="Calibri"/>
        <family val="2"/>
        <scheme val="minor"/>
      </rPr>
      <t xml:space="preserve"> </t>
    </r>
  </si>
  <si>
    <t>Together 2 Goal® Core (Bundle)
Reporting Template</t>
  </si>
  <si>
    <t>2019 Q2</t>
  </si>
  <si>
    <t>2019 Q3</t>
  </si>
  <si>
    <t>2019 Q4</t>
  </si>
  <si>
    <t>2020 Q1</t>
  </si>
  <si>
    <t>2020 Q2</t>
  </si>
  <si>
    <t>2020 Q3</t>
  </si>
  <si>
    <t>2020 Q4</t>
  </si>
  <si>
    <t>04/01/2020-03/31/2021</t>
  </si>
  <si>
    <t>2021 Q1</t>
  </si>
  <si>
    <t>01/01/2020-12/31/2020</t>
  </si>
  <si>
    <t>01/01/2019-12/31/2019</t>
  </si>
  <si>
    <t>04/01/2019-03/31/2020</t>
  </si>
  <si>
    <t>07/01/2019-06/30/2020</t>
  </si>
  <si>
    <t>10/01/2019-09/30/2020</t>
  </si>
  <si>
    <t>10/01/2018-09/30/2019</t>
  </si>
  <si>
    <t>07/01/2018-06/30/2019</t>
  </si>
  <si>
    <t>Note: To use this updated template to track your T2G core data from the beginning of the campaign (2016 Q1 or
your first reported measurement period), copy and paste your historical data into the appropriate light blue cells).</t>
  </si>
  <si>
    <t>You are not required to include your historical data in order to submit to the portal. All prior data submissions have been recorded and saved in the portal data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</si>
</sst>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
    <numFmt numFmtId="166" formatCode="0.0%"/>
    <numFmt numFmtId="167" formatCode=";;;"/>
  </numFmts>
  <fonts count="18">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sz val="18"/>
      <color theme="1"/>
      <name val="Calibri"/>
      <family val="2"/>
      <scheme val="minor"/>
    </font>
    <font>
      <i/>
      <sz val="10"/>
      <color theme="1"/>
      <name val="Calibri"/>
      <family val="2"/>
      <scheme val="minor"/>
    </font>
    <font>
      <sz val="12"/>
      <color rgb="FFFF0000"/>
      <name val="Calibri"/>
      <family val="2"/>
      <scheme val="minor"/>
    </font>
    <font>
      <sz val="12"/>
      <color rgb="FF000000"/>
      <name val="Calibri"/>
      <family val="2"/>
    </font>
    <font>
      <i/>
      <u/>
      <sz val="10"/>
      <color theme="1"/>
      <name val="Calibri (Body)_x0000_"/>
    </font>
    <font>
      <b/>
      <sz val="12"/>
      <color rgb="FF000000"/>
      <name val="Calibri"/>
      <family val="2"/>
      <scheme val="minor"/>
    </font>
    <font>
      <sz val="12"/>
      <color theme="0" tint="-0.499984740745262"/>
      <name val="Calibri"/>
      <family val="2"/>
      <scheme val="minor"/>
    </font>
    <font>
      <vertAlign val="superscript"/>
      <sz val="11"/>
      <color theme="1"/>
      <name val="Calibri (Body)"/>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auto="1"/>
      </right>
      <top/>
      <bottom style="thin">
        <color auto="1"/>
      </bottom>
      <diagonal/>
    </border>
    <border>
      <left style="medium">
        <color indexed="64"/>
      </left>
      <right/>
      <top/>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06">
    <xf numFmtId="0" fontId="0" fillId="0" borderId="0"/>
    <xf numFmtId="164"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0" fillId="0" borderId="0" xfId="0" applyProtection="1"/>
    <xf numFmtId="0" fontId="5" fillId="0" borderId="0" xfId="0" applyFont="1" applyBorder="1" applyProtection="1"/>
    <xf numFmtId="0" fontId="0" fillId="0" borderId="0" xfId="0" applyFill="1" applyBorder="1" applyAlignment="1" applyProtection="1">
      <alignment horizontal="center"/>
    </xf>
    <xf numFmtId="0" fontId="7" fillId="0" borderId="1" xfId="0" applyFont="1" applyFill="1" applyBorder="1" applyAlignment="1" applyProtection="1">
      <alignment horizontal="center" wrapText="1"/>
    </xf>
    <xf numFmtId="165" fontId="3" fillId="3" borderId="1" xfId="1" applyNumberFormat="1" applyFont="1" applyFill="1" applyBorder="1" applyAlignment="1" applyProtection="1">
      <protection locked="0"/>
    </xf>
    <xf numFmtId="0" fontId="0" fillId="2" borderId="8" xfId="0" applyFont="1" applyFill="1" applyBorder="1" applyAlignment="1" applyProtection="1">
      <alignment horizontal="center" vertical="center"/>
    </xf>
    <xf numFmtId="165" fontId="3" fillId="0" borderId="6" xfId="1" applyNumberFormat="1" applyFont="1" applyFill="1" applyBorder="1" applyAlignment="1" applyProtection="1"/>
    <xf numFmtId="0" fontId="0" fillId="0" borderId="9" xfId="0" applyBorder="1" applyAlignment="1" applyProtection="1">
      <alignment horizontal="left"/>
    </xf>
    <xf numFmtId="0" fontId="0" fillId="0" borderId="10" xfId="0" applyBorder="1" applyAlignment="1" applyProtection="1">
      <alignment horizontal="left"/>
    </xf>
    <xf numFmtId="0" fontId="2" fillId="0"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1" fillId="2" borderId="6" xfId="0" applyFont="1" applyFill="1" applyBorder="1" applyAlignment="1" applyProtection="1">
      <alignment horizontal="center" vertical="center" wrapText="1"/>
    </xf>
    <xf numFmtId="0" fontId="0" fillId="0" borderId="0" xfId="0" applyFont="1" applyAlignment="1" applyProtection="1">
      <alignment vertical="top" wrapText="1"/>
    </xf>
    <xf numFmtId="166" fontId="13" fillId="0" borderId="1" xfId="1" applyNumberFormat="1" applyFont="1" applyFill="1" applyBorder="1" applyAlignment="1" applyProtection="1">
      <alignment horizontal="center"/>
    </xf>
    <xf numFmtId="166" fontId="13" fillId="0" borderId="11" xfId="1" applyNumberFormat="1" applyFont="1" applyFill="1" applyBorder="1" applyAlignment="1" applyProtection="1">
      <alignment horizontal="center"/>
    </xf>
    <xf numFmtId="3" fontId="3" fillId="3" borderId="1" xfId="1" applyNumberFormat="1" applyFont="1" applyFill="1" applyBorder="1" applyProtection="1">
      <protection locked="0"/>
    </xf>
    <xf numFmtId="167" fontId="0" fillId="0" borderId="0" xfId="0" applyNumberFormat="1" applyProtection="1">
      <protection hidden="1"/>
    </xf>
    <xf numFmtId="0" fontId="11" fillId="0" borderId="0" xfId="0" applyFont="1" applyBorder="1" applyAlignment="1" applyProtection="1">
      <alignment vertical="top" wrapText="1"/>
    </xf>
    <xf numFmtId="0" fontId="16" fillId="0" borderId="1" xfId="0" applyFont="1" applyFill="1" applyBorder="1" applyAlignment="1" applyProtection="1">
      <alignment horizontal="center" wrapText="1"/>
    </xf>
    <xf numFmtId="0" fontId="0" fillId="0" borderId="12" xfId="0" applyFill="1" applyBorder="1" applyAlignment="1" applyProtection="1"/>
    <xf numFmtId="0" fontId="0" fillId="0" borderId="12" xfId="0" applyBorder="1" applyProtection="1"/>
    <xf numFmtId="0" fontId="0" fillId="0" borderId="0" xfId="0" applyBorder="1" applyAlignment="1" applyProtection="1">
      <alignment horizontal="left"/>
    </xf>
    <xf numFmtId="0" fontId="0" fillId="0" borderId="0" xfId="0" applyBorder="1" applyProtection="1"/>
    <xf numFmtId="165" fontId="3" fillId="0" borderId="0" xfId="1" applyNumberFormat="1" applyFont="1" applyFill="1" applyBorder="1" applyAlignment="1" applyProtection="1"/>
    <xf numFmtId="0" fontId="0" fillId="0" borderId="0" xfId="0" applyFill="1" applyBorder="1" applyAlignment="1" applyProtection="1"/>
    <xf numFmtId="0" fontId="0" fillId="0" borderId="15" xfId="0" applyBorder="1" applyProtection="1"/>
    <xf numFmtId="0" fontId="0" fillId="0" borderId="16" xfId="0" applyBorder="1" applyProtection="1"/>
    <xf numFmtId="0" fontId="0" fillId="0" borderId="18" xfId="0" applyBorder="1" applyProtection="1"/>
    <xf numFmtId="165" fontId="3" fillId="0" borderId="19" xfId="1" applyNumberFormat="1" applyFont="1" applyFill="1" applyBorder="1" applyAlignment="1" applyProtection="1"/>
    <xf numFmtId="0" fontId="5" fillId="0" borderId="20" xfId="0" applyFont="1" applyBorder="1" applyProtection="1"/>
    <xf numFmtId="0" fontId="0" fillId="0" borderId="21" xfId="0" applyBorder="1" applyProtection="1"/>
    <xf numFmtId="0" fontId="0" fillId="2"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16" fillId="0" borderId="26" xfId="0" applyFont="1" applyFill="1" applyBorder="1" applyAlignment="1" applyProtection="1">
      <alignment horizontal="left" wrapText="1"/>
    </xf>
    <xf numFmtId="0" fontId="15" fillId="0" borderId="26" xfId="0" applyFont="1" applyFill="1" applyBorder="1" applyAlignment="1" applyProtection="1">
      <alignment horizontal="left" wrapText="1"/>
    </xf>
    <xf numFmtId="3" fontId="3" fillId="3" borderId="7" xfId="1" applyNumberFormat="1" applyFont="1" applyFill="1" applyBorder="1" applyProtection="1">
      <protection locked="0"/>
    </xf>
    <xf numFmtId="166" fontId="13" fillId="0" borderId="7" xfId="1" applyNumberFormat="1" applyFont="1" applyFill="1" applyBorder="1" applyAlignment="1" applyProtection="1">
      <alignment horizontal="center"/>
    </xf>
    <xf numFmtId="165" fontId="3" fillId="3" borderId="7" xfId="1" applyNumberFormat="1" applyFont="1" applyFill="1" applyBorder="1" applyAlignment="1" applyProtection="1">
      <protection locked="0"/>
    </xf>
    <xf numFmtId="166" fontId="13" fillId="0" borderId="27" xfId="1" applyNumberFormat="1" applyFont="1" applyFill="1" applyBorder="1" applyAlignment="1" applyProtection="1">
      <alignment horizontal="center"/>
    </xf>
    <xf numFmtId="0" fontId="0" fillId="0" borderId="15" xfId="0" applyBorder="1" applyAlignment="1" applyProtection="1">
      <alignment horizontal="left"/>
    </xf>
    <xf numFmtId="165" fontId="0" fillId="3" borderId="1" xfId="1" applyNumberFormat="1" applyFont="1" applyFill="1" applyBorder="1" applyAlignment="1" applyProtection="1">
      <protection locked="0"/>
    </xf>
    <xf numFmtId="0" fontId="7" fillId="0" borderId="26" xfId="0" applyFont="1" applyFill="1" applyBorder="1" applyAlignment="1" applyProtection="1">
      <alignment horizontal="left" wrapText="1"/>
    </xf>
    <xf numFmtId="0" fontId="7" fillId="0" borderId="24" xfId="0" applyFont="1" applyFill="1" applyBorder="1" applyAlignment="1" applyProtection="1">
      <alignment horizontal="left" wrapText="1"/>
    </xf>
    <xf numFmtId="0" fontId="7" fillId="0" borderId="7" xfId="0" applyFont="1" applyFill="1" applyBorder="1" applyAlignment="1" applyProtection="1">
      <alignment horizontal="center" wrapText="1"/>
    </xf>
    <xf numFmtId="0" fontId="12" fillId="0" borderId="15"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13" xfId="0" applyFont="1" applyBorder="1" applyAlignment="1" applyProtection="1">
      <alignment horizontal="left" vertical="center" wrapText="1"/>
    </xf>
    <xf numFmtId="0" fontId="12" fillId="0" borderId="0" xfId="0" applyFont="1" applyBorder="1" applyAlignment="1" applyProtection="1">
      <alignment horizontal="left" wrapText="1"/>
    </xf>
    <xf numFmtId="0" fontId="11" fillId="0" borderId="0" xfId="0" applyFont="1" applyBorder="1" applyAlignment="1" applyProtection="1">
      <alignment horizontal="left" vertical="top"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0" fillId="0" borderId="4" xfId="0" applyFill="1" applyBorder="1" applyAlignment="1" applyProtection="1">
      <alignment horizontal="center"/>
    </xf>
    <xf numFmtId="0" fontId="0" fillId="0" borderId="12" xfId="0" applyFill="1" applyBorder="1" applyAlignment="1" applyProtection="1">
      <alignment horizontal="center"/>
    </xf>
  </cellXfs>
  <cellStyles count="10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showGridLines="0" tabSelected="1" zoomScaleNormal="100" workbookViewId="0">
      <pane xSplit="3" ySplit="8" topLeftCell="D9" activePane="bottomRight" state="frozen"/>
      <selection pane="topRight" activeCell="C1" sqref="C1"/>
      <selection pane="bottomLeft" activeCell="A8" sqref="A8"/>
      <selection pane="bottomRight" activeCell="C4" sqref="C4"/>
    </sheetView>
  </sheetViews>
  <sheetFormatPr baseColWidth="10" defaultColWidth="10.83203125" defaultRowHeight="16"/>
  <cols>
    <col min="1" max="1" width="11.83203125" style="1" customWidth="1"/>
    <col min="2" max="2" width="13.5" style="1" customWidth="1"/>
    <col min="3" max="3" width="31.33203125" style="1" customWidth="1"/>
    <col min="4" max="4" width="12.1640625" style="1" customWidth="1"/>
    <col min="5" max="5" width="17.1640625" style="1" customWidth="1"/>
    <col min="6" max="6" width="12" style="1" customWidth="1"/>
    <col min="7" max="8" width="14.1640625" style="1" customWidth="1"/>
    <col min="9" max="9" width="15.6640625" style="1" customWidth="1"/>
    <col min="10" max="10" width="11.83203125" style="1" customWidth="1"/>
    <col min="11" max="11" width="14.5" style="1" customWidth="1"/>
    <col min="12" max="12" width="11.83203125" style="1" customWidth="1"/>
    <col min="13" max="13" width="17.1640625" style="1" customWidth="1"/>
    <col min="14" max="14" width="13.1640625" style="1" customWidth="1"/>
    <col min="15" max="15" width="15.33203125" style="1" customWidth="1"/>
    <col min="16" max="16384" width="10.83203125" style="1"/>
  </cols>
  <sheetData>
    <row r="1" spans="1:16" ht="24" customHeight="1">
      <c r="A1" s="47" t="s">
        <v>54</v>
      </c>
      <c r="B1" s="48"/>
      <c r="C1" s="48"/>
      <c r="D1" s="26"/>
      <c r="E1" s="26"/>
      <c r="F1" s="45" t="s">
        <v>71</v>
      </c>
      <c r="G1" s="45"/>
      <c r="H1" s="45"/>
      <c r="I1" s="45"/>
      <c r="J1" s="45"/>
      <c r="K1" s="45"/>
      <c r="L1" s="45"/>
      <c r="M1" s="26"/>
      <c r="N1" s="26"/>
      <c r="O1" s="26"/>
      <c r="P1" s="27"/>
    </row>
    <row r="2" spans="1:16" ht="31" customHeight="1" thickBot="1">
      <c r="A2" s="49"/>
      <c r="B2" s="50"/>
      <c r="C2" s="50"/>
      <c r="D2" s="23"/>
      <c r="E2" s="23"/>
      <c r="F2" s="46"/>
      <c r="G2" s="46"/>
      <c r="H2" s="46"/>
      <c r="I2" s="46"/>
      <c r="J2" s="46"/>
      <c r="K2" s="46"/>
      <c r="L2" s="46"/>
      <c r="M2" s="23"/>
      <c r="N2" s="23"/>
      <c r="O2" s="23"/>
      <c r="P2" s="28"/>
    </row>
    <row r="3" spans="1:16" ht="17" customHeight="1" thickBot="1">
      <c r="A3" s="8" t="s">
        <v>2</v>
      </c>
      <c r="B3" s="9"/>
      <c r="C3" s="40"/>
      <c r="D3" s="22"/>
      <c r="E3" s="22"/>
      <c r="F3" s="51" t="s">
        <v>72</v>
      </c>
      <c r="G3" s="51"/>
      <c r="H3" s="51"/>
      <c r="I3" s="51"/>
      <c r="J3" s="51"/>
      <c r="K3" s="51"/>
      <c r="L3" s="51"/>
      <c r="M3" s="22"/>
      <c r="N3" s="23"/>
      <c r="O3" s="23"/>
      <c r="P3" s="28"/>
    </row>
    <row r="4" spans="1:16" ht="19" customHeight="1">
      <c r="A4" s="29" t="s">
        <v>1</v>
      </c>
      <c r="B4" s="7"/>
      <c r="C4" s="41"/>
      <c r="D4" s="24"/>
      <c r="E4" s="24"/>
      <c r="F4" s="51"/>
      <c r="G4" s="51"/>
      <c r="H4" s="51"/>
      <c r="I4" s="51"/>
      <c r="J4" s="51"/>
      <c r="K4" s="51"/>
      <c r="L4" s="51"/>
      <c r="M4" s="25"/>
      <c r="N4" s="23"/>
      <c r="O4" s="23"/>
      <c r="P4" s="28"/>
    </row>
    <row r="5" spans="1:16" ht="23" customHeight="1">
      <c r="A5" s="30"/>
      <c r="B5" s="2"/>
      <c r="C5" s="3"/>
      <c r="D5" s="58"/>
      <c r="E5" s="59"/>
      <c r="F5" s="59"/>
      <c r="G5" s="59"/>
      <c r="H5" s="59"/>
      <c r="I5" s="20"/>
      <c r="J5" s="20"/>
      <c r="K5" s="20"/>
      <c r="L5" s="20"/>
      <c r="M5" s="20"/>
      <c r="N5" s="21"/>
      <c r="O5" s="21"/>
      <c r="P5" s="31"/>
    </row>
    <row r="6" spans="1:16" ht="22" customHeight="1">
      <c r="A6" s="56"/>
      <c r="B6" s="57"/>
      <c r="C6" s="57"/>
      <c r="D6" s="53" t="s">
        <v>40</v>
      </c>
      <c r="E6" s="54"/>
      <c r="F6" s="54"/>
      <c r="G6" s="54"/>
      <c r="H6" s="54"/>
      <c r="I6" s="54"/>
      <c r="J6" s="54"/>
      <c r="K6" s="54"/>
      <c r="L6" s="54"/>
      <c r="M6" s="54"/>
      <c r="N6" s="54"/>
      <c r="O6" s="54"/>
      <c r="P6" s="55"/>
    </row>
    <row r="7" spans="1:16" ht="65.75" customHeight="1" thickBot="1">
      <c r="A7" s="32" t="s">
        <v>8</v>
      </c>
      <c r="B7" s="6" t="s">
        <v>41</v>
      </c>
      <c r="C7" s="6" t="s">
        <v>7</v>
      </c>
      <c r="D7" s="12" t="s">
        <v>47</v>
      </c>
      <c r="E7" s="12" t="s">
        <v>48</v>
      </c>
      <c r="F7" s="10" t="s">
        <v>34</v>
      </c>
      <c r="G7" s="12" t="s">
        <v>52</v>
      </c>
      <c r="H7" s="11" t="s">
        <v>35</v>
      </c>
      <c r="I7" s="12" t="s">
        <v>53</v>
      </c>
      <c r="J7" s="11" t="s">
        <v>36</v>
      </c>
      <c r="K7" s="12" t="s">
        <v>49</v>
      </c>
      <c r="L7" s="10" t="s">
        <v>37</v>
      </c>
      <c r="M7" s="12" t="s">
        <v>50</v>
      </c>
      <c r="N7" s="10" t="s">
        <v>38</v>
      </c>
      <c r="O7" s="12" t="s">
        <v>51</v>
      </c>
      <c r="P7" s="33" t="s">
        <v>39</v>
      </c>
    </row>
    <row r="8" spans="1:16" ht="17">
      <c r="A8" s="34" t="s">
        <v>0</v>
      </c>
      <c r="B8" s="19" t="s">
        <v>3</v>
      </c>
      <c r="C8" s="19" t="s">
        <v>9</v>
      </c>
      <c r="D8" s="16"/>
      <c r="E8" s="16"/>
      <c r="F8" s="14" t="str">
        <f>IF(ISBLANK(D8),IF(ISBLANK(E8)," ","missing data"),(IF(ISBLANK(E8),"missing data",IF(D8&gt;=E8,E8/D8,"invalid"))))</f>
        <v xml:space="preserve"> </v>
      </c>
      <c r="G8" s="5"/>
      <c r="H8" s="14" t="str">
        <f>IF(ISBLANK($E8),IF(ISBLANK(G8)," ", "missing data"),(IF(ISBLANK(G8),"missing data",G8/$E8)))</f>
        <v xml:space="preserve"> </v>
      </c>
      <c r="I8" s="5"/>
      <c r="J8" s="14" t="str">
        <f>IF(ISBLANK($E8),IF(ISBLANK(I8)," ", "missing data"),(IF(ISBLANK(I8),"missing data",I8/$E8)))</f>
        <v xml:space="preserve"> </v>
      </c>
      <c r="K8" s="5"/>
      <c r="L8" s="14" t="str">
        <f>IF(ISBLANK($E8),IF(ISBLANK(K8)," ", "missing data"),(IF(ISBLANK(K8),"missing data",K8/$E8)))</f>
        <v xml:space="preserve"> </v>
      </c>
      <c r="M8" s="5"/>
      <c r="N8" s="14" t="str">
        <f>IF(ISBLANK($E8),IF(ISBLANK(M8)," ", "missing data"),(IF(ISBLANK(M8),"missing data",M8/$E8)))</f>
        <v xml:space="preserve"> </v>
      </c>
      <c r="O8" s="5"/>
      <c r="P8" s="15" t="str">
        <f>IF(ISBLANK($E8),IF(ISBLANK(O8)," ", "missing data"),(IF(ISBLANK(O8),"missing data",O8/$E8)))</f>
        <v xml:space="preserve"> </v>
      </c>
    </row>
    <row r="9" spans="1:16" ht="17">
      <c r="A9" s="34" t="s">
        <v>24</v>
      </c>
      <c r="B9" s="19" t="s">
        <v>4</v>
      </c>
      <c r="C9" s="19" t="s">
        <v>10</v>
      </c>
      <c r="D9" s="16"/>
      <c r="E9" s="16"/>
      <c r="F9" s="14" t="str">
        <f t="shared" ref="F9:F28" si="0">IF(ISBLANK(D9),IF(ISBLANK(E9)," ","missing data"),(IF(ISBLANK(E9),"missing data",IF(D9&gt;=E9,E9/D9,"invalid"))))</f>
        <v xml:space="preserve"> </v>
      </c>
      <c r="G9" s="5"/>
      <c r="H9" s="14" t="str">
        <f t="shared" ref="H9:H28" si="1">IF(ISBLANK($E9),IF(ISBLANK(G9)," ", "missing data"),(IF(ISBLANK(G9),"missing data",G9/$E9)))</f>
        <v xml:space="preserve"> </v>
      </c>
      <c r="I9" s="5"/>
      <c r="J9" s="14" t="str">
        <f t="shared" ref="J9:J28" si="2">IF(ISBLANK($E9),IF(ISBLANK(I9)," ", "missing data"),(IF(ISBLANK(I9),"missing data",I9/$E9)))</f>
        <v xml:space="preserve"> </v>
      </c>
      <c r="K9" s="5"/>
      <c r="L9" s="14" t="str">
        <f t="shared" ref="L9:L28" si="3">IF(ISBLANK($E9),IF(ISBLANK(K9)," ", "missing data"),(IF(ISBLANK(K9),"missing data",K9/$E9)))</f>
        <v xml:space="preserve"> </v>
      </c>
      <c r="M9" s="5"/>
      <c r="N9" s="14" t="str">
        <f t="shared" ref="N9:N28" si="4">IF(ISBLANK($E9),IF(ISBLANK(M9)," ", "missing data"),(IF(ISBLANK(M9),"missing data",M9/$E9)))</f>
        <v xml:space="preserve"> </v>
      </c>
      <c r="O9" s="5"/>
      <c r="P9" s="15" t="str">
        <f t="shared" ref="P9:P28" si="5">IF(ISBLANK($E9),IF(ISBLANK(O9)," ", "missing data"),(IF(ISBLANK(O9),"missing data",O9/$E9)))</f>
        <v xml:space="preserve"> </v>
      </c>
    </row>
    <row r="10" spans="1:16" ht="17">
      <c r="A10" s="34"/>
      <c r="B10" s="19" t="s">
        <v>5</v>
      </c>
      <c r="C10" s="19" t="s">
        <v>11</v>
      </c>
      <c r="D10" s="16"/>
      <c r="E10" s="16"/>
      <c r="F10" s="14" t="str">
        <f t="shared" si="0"/>
        <v xml:space="preserve"> </v>
      </c>
      <c r="G10" s="5"/>
      <c r="H10" s="14" t="str">
        <f t="shared" si="1"/>
        <v xml:space="preserve"> </v>
      </c>
      <c r="I10" s="5"/>
      <c r="J10" s="14" t="str">
        <f t="shared" si="2"/>
        <v xml:space="preserve"> </v>
      </c>
      <c r="K10" s="5"/>
      <c r="L10" s="14" t="str">
        <f t="shared" si="3"/>
        <v xml:space="preserve"> </v>
      </c>
      <c r="M10" s="5"/>
      <c r="N10" s="14" t="str">
        <f t="shared" si="4"/>
        <v xml:space="preserve"> </v>
      </c>
      <c r="O10" s="5"/>
      <c r="P10" s="15" t="str">
        <f t="shared" si="5"/>
        <v xml:space="preserve"> </v>
      </c>
    </row>
    <row r="11" spans="1:16" ht="17">
      <c r="A11" s="34"/>
      <c r="B11" s="19" t="s">
        <v>6</v>
      </c>
      <c r="C11" s="19" t="s">
        <v>12</v>
      </c>
      <c r="D11" s="16"/>
      <c r="E11" s="16"/>
      <c r="F11" s="14" t="str">
        <f t="shared" si="0"/>
        <v xml:space="preserve"> </v>
      </c>
      <c r="G11" s="5"/>
      <c r="H11" s="14" t="str">
        <f t="shared" si="1"/>
        <v xml:space="preserve"> </v>
      </c>
      <c r="I11" s="5"/>
      <c r="J11" s="14" t="str">
        <f t="shared" si="2"/>
        <v xml:space="preserve"> </v>
      </c>
      <c r="K11" s="5"/>
      <c r="L11" s="14" t="str">
        <f t="shared" si="3"/>
        <v xml:space="preserve"> </v>
      </c>
      <c r="M11" s="5"/>
      <c r="N11" s="14" t="str">
        <f t="shared" si="4"/>
        <v xml:space="preserve"> </v>
      </c>
      <c r="O11" s="5"/>
      <c r="P11" s="15" t="str">
        <f t="shared" si="5"/>
        <v xml:space="preserve"> </v>
      </c>
    </row>
    <row r="12" spans="1:16" ht="17">
      <c r="A12" s="34"/>
      <c r="B12" s="19" t="s">
        <v>13</v>
      </c>
      <c r="C12" s="19" t="s">
        <v>14</v>
      </c>
      <c r="D12" s="16"/>
      <c r="E12" s="16"/>
      <c r="F12" s="14" t="str">
        <f t="shared" si="0"/>
        <v xml:space="preserve"> </v>
      </c>
      <c r="G12" s="5"/>
      <c r="H12" s="14" t="str">
        <f t="shared" si="1"/>
        <v xml:space="preserve"> </v>
      </c>
      <c r="I12" s="5"/>
      <c r="J12" s="14" t="str">
        <f t="shared" si="2"/>
        <v xml:space="preserve"> </v>
      </c>
      <c r="K12" s="5"/>
      <c r="L12" s="14" t="str">
        <f t="shared" si="3"/>
        <v xml:space="preserve"> </v>
      </c>
      <c r="M12" s="5"/>
      <c r="N12" s="14" t="str">
        <f t="shared" si="4"/>
        <v xml:space="preserve"> </v>
      </c>
      <c r="O12" s="5"/>
      <c r="P12" s="15" t="str">
        <f t="shared" si="5"/>
        <v xml:space="preserve"> </v>
      </c>
    </row>
    <row r="13" spans="1:16" ht="17">
      <c r="A13" s="34" t="s">
        <v>25</v>
      </c>
      <c r="B13" s="19" t="s">
        <v>15</v>
      </c>
      <c r="C13" s="19" t="s">
        <v>19</v>
      </c>
      <c r="D13" s="16"/>
      <c r="E13" s="16"/>
      <c r="F13" s="14" t="str">
        <f t="shared" si="0"/>
        <v xml:space="preserve"> </v>
      </c>
      <c r="G13" s="5"/>
      <c r="H13" s="14" t="str">
        <f t="shared" si="1"/>
        <v xml:space="preserve"> </v>
      </c>
      <c r="I13" s="5"/>
      <c r="J13" s="14" t="str">
        <f t="shared" si="2"/>
        <v xml:space="preserve"> </v>
      </c>
      <c r="K13" s="5"/>
      <c r="L13" s="14" t="str">
        <f t="shared" si="3"/>
        <v xml:space="preserve"> </v>
      </c>
      <c r="M13" s="5"/>
      <c r="N13" s="14" t="str">
        <f t="shared" si="4"/>
        <v xml:space="preserve"> </v>
      </c>
      <c r="O13" s="5"/>
      <c r="P13" s="15" t="str">
        <f t="shared" si="5"/>
        <v xml:space="preserve"> </v>
      </c>
    </row>
    <row r="14" spans="1:16" ht="17">
      <c r="A14" s="34"/>
      <c r="B14" s="19" t="s">
        <v>16</v>
      </c>
      <c r="C14" s="19" t="s">
        <v>20</v>
      </c>
      <c r="D14" s="16"/>
      <c r="E14" s="16"/>
      <c r="F14" s="14" t="str">
        <f t="shared" si="0"/>
        <v xml:space="preserve"> </v>
      </c>
      <c r="G14" s="5"/>
      <c r="H14" s="14" t="str">
        <f t="shared" si="1"/>
        <v xml:space="preserve"> </v>
      </c>
      <c r="I14" s="5"/>
      <c r="J14" s="14" t="str">
        <f t="shared" si="2"/>
        <v xml:space="preserve"> </v>
      </c>
      <c r="K14" s="5"/>
      <c r="L14" s="14" t="str">
        <f t="shared" si="3"/>
        <v xml:space="preserve"> </v>
      </c>
      <c r="M14" s="5"/>
      <c r="N14" s="14" t="str">
        <f t="shared" si="4"/>
        <v xml:space="preserve"> </v>
      </c>
      <c r="O14" s="5"/>
      <c r="P14" s="15" t="str">
        <f t="shared" si="5"/>
        <v xml:space="preserve"> </v>
      </c>
    </row>
    <row r="15" spans="1:16" ht="17">
      <c r="A15" s="34"/>
      <c r="B15" s="19" t="s">
        <v>17</v>
      </c>
      <c r="C15" s="19" t="s">
        <v>21</v>
      </c>
      <c r="D15" s="16"/>
      <c r="E15" s="16"/>
      <c r="F15" s="14" t="str">
        <f t="shared" si="0"/>
        <v xml:space="preserve"> </v>
      </c>
      <c r="G15" s="5"/>
      <c r="H15" s="14" t="str">
        <f t="shared" si="1"/>
        <v xml:space="preserve"> </v>
      </c>
      <c r="I15" s="5"/>
      <c r="J15" s="14" t="str">
        <f t="shared" si="2"/>
        <v xml:space="preserve"> </v>
      </c>
      <c r="K15" s="5"/>
      <c r="L15" s="14" t="str">
        <f t="shared" si="3"/>
        <v xml:space="preserve"> </v>
      </c>
      <c r="M15" s="5"/>
      <c r="N15" s="14" t="str">
        <f t="shared" si="4"/>
        <v xml:space="preserve"> </v>
      </c>
      <c r="O15" s="5"/>
      <c r="P15" s="15" t="str">
        <f t="shared" si="5"/>
        <v xml:space="preserve"> </v>
      </c>
    </row>
    <row r="16" spans="1:16" ht="17">
      <c r="A16" s="34"/>
      <c r="B16" s="19" t="s">
        <v>18</v>
      </c>
      <c r="C16" s="19" t="s">
        <v>22</v>
      </c>
      <c r="D16" s="16"/>
      <c r="E16" s="16"/>
      <c r="F16" s="14" t="str">
        <f t="shared" si="0"/>
        <v xml:space="preserve"> </v>
      </c>
      <c r="G16" s="5"/>
      <c r="H16" s="14" t="str">
        <f t="shared" si="1"/>
        <v xml:space="preserve"> </v>
      </c>
      <c r="I16" s="5"/>
      <c r="J16" s="14" t="str">
        <f t="shared" si="2"/>
        <v xml:space="preserve"> </v>
      </c>
      <c r="K16" s="5"/>
      <c r="L16" s="14" t="str">
        <f t="shared" si="3"/>
        <v xml:space="preserve"> </v>
      </c>
      <c r="M16" s="5"/>
      <c r="N16" s="14" t="str">
        <f t="shared" si="4"/>
        <v xml:space="preserve"> </v>
      </c>
      <c r="O16" s="5"/>
      <c r="P16" s="15" t="str">
        <f t="shared" si="5"/>
        <v xml:space="preserve"> </v>
      </c>
    </row>
    <row r="17" spans="1:16" ht="17">
      <c r="A17" s="34" t="s">
        <v>23</v>
      </c>
      <c r="B17" s="19" t="s">
        <v>26</v>
      </c>
      <c r="C17" s="19" t="s">
        <v>30</v>
      </c>
      <c r="D17" s="16"/>
      <c r="E17" s="16"/>
      <c r="F17" s="14" t="str">
        <f t="shared" si="0"/>
        <v xml:space="preserve"> </v>
      </c>
      <c r="G17" s="5"/>
      <c r="H17" s="14" t="str">
        <f t="shared" si="1"/>
        <v xml:space="preserve"> </v>
      </c>
      <c r="I17" s="5"/>
      <c r="J17" s="14" t="str">
        <f t="shared" si="2"/>
        <v xml:space="preserve"> </v>
      </c>
      <c r="K17" s="5"/>
      <c r="L17" s="14" t="str">
        <f t="shared" si="3"/>
        <v xml:space="preserve"> </v>
      </c>
      <c r="M17" s="5"/>
      <c r="N17" s="14" t="str">
        <f t="shared" si="4"/>
        <v xml:space="preserve"> </v>
      </c>
      <c r="O17" s="5"/>
      <c r="P17" s="15" t="str">
        <f t="shared" si="5"/>
        <v xml:space="preserve"> </v>
      </c>
    </row>
    <row r="18" spans="1:16" ht="17">
      <c r="A18" s="34"/>
      <c r="B18" s="19" t="s">
        <v>27</v>
      </c>
      <c r="C18" s="19" t="s">
        <v>31</v>
      </c>
      <c r="D18" s="16"/>
      <c r="E18" s="16"/>
      <c r="F18" s="14" t="str">
        <f t="shared" si="0"/>
        <v xml:space="preserve"> </v>
      </c>
      <c r="G18" s="5"/>
      <c r="H18" s="14" t="str">
        <f t="shared" si="1"/>
        <v xml:space="preserve"> </v>
      </c>
      <c r="I18" s="5"/>
      <c r="J18" s="14" t="str">
        <f t="shared" si="2"/>
        <v xml:space="preserve"> </v>
      </c>
      <c r="K18" s="5"/>
      <c r="L18" s="14" t="str">
        <f t="shared" si="3"/>
        <v xml:space="preserve"> </v>
      </c>
      <c r="M18" s="5"/>
      <c r="N18" s="14" t="str">
        <f t="shared" si="4"/>
        <v xml:space="preserve"> </v>
      </c>
      <c r="O18" s="5"/>
      <c r="P18" s="15" t="str">
        <f t="shared" si="5"/>
        <v xml:space="preserve"> </v>
      </c>
    </row>
    <row r="19" spans="1:16" ht="17">
      <c r="A19" s="34"/>
      <c r="B19" s="19" t="s">
        <v>28</v>
      </c>
      <c r="C19" s="19" t="s">
        <v>32</v>
      </c>
      <c r="D19" s="16"/>
      <c r="E19" s="16"/>
      <c r="F19" s="14" t="str">
        <f t="shared" si="0"/>
        <v xml:space="preserve"> </v>
      </c>
      <c r="G19" s="5"/>
      <c r="H19" s="14" t="str">
        <f t="shared" si="1"/>
        <v xml:space="preserve"> </v>
      </c>
      <c r="I19" s="5"/>
      <c r="J19" s="14" t="str">
        <f t="shared" si="2"/>
        <v xml:space="preserve"> </v>
      </c>
      <c r="K19" s="5"/>
      <c r="L19" s="14" t="str">
        <f t="shared" si="3"/>
        <v xml:space="preserve"> </v>
      </c>
      <c r="M19" s="5"/>
      <c r="N19" s="14" t="str">
        <f t="shared" si="4"/>
        <v xml:space="preserve"> </v>
      </c>
      <c r="O19" s="5"/>
      <c r="P19" s="15" t="str">
        <f t="shared" si="5"/>
        <v xml:space="preserve"> </v>
      </c>
    </row>
    <row r="20" spans="1:16" ht="17">
      <c r="A20" s="34"/>
      <c r="B20" s="19" t="s">
        <v>29</v>
      </c>
      <c r="C20" s="19" t="s">
        <v>33</v>
      </c>
      <c r="D20" s="16"/>
      <c r="E20" s="16"/>
      <c r="F20" s="14" t="str">
        <f t="shared" si="0"/>
        <v xml:space="preserve"> </v>
      </c>
      <c r="G20" s="5"/>
      <c r="H20" s="14" t="str">
        <f t="shared" si="1"/>
        <v xml:space="preserve"> </v>
      </c>
      <c r="I20" s="5"/>
      <c r="J20" s="14" t="str">
        <f t="shared" si="2"/>
        <v xml:space="preserve"> </v>
      </c>
      <c r="K20" s="5"/>
      <c r="L20" s="14" t="str">
        <f t="shared" si="3"/>
        <v xml:space="preserve"> </v>
      </c>
      <c r="M20" s="5"/>
      <c r="N20" s="14" t="str">
        <f t="shared" si="4"/>
        <v xml:space="preserve"> </v>
      </c>
      <c r="O20" s="5"/>
      <c r="P20" s="15" t="str">
        <f t="shared" si="5"/>
        <v xml:space="preserve"> </v>
      </c>
    </row>
    <row r="21" spans="1:16" ht="17">
      <c r="A21" s="35" t="s">
        <v>42</v>
      </c>
      <c r="B21" s="4" t="s">
        <v>55</v>
      </c>
      <c r="C21" s="4" t="s">
        <v>70</v>
      </c>
      <c r="D21" s="16"/>
      <c r="E21" s="16"/>
      <c r="F21" s="14" t="str">
        <f t="shared" si="0"/>
        <v xml:space="preserve"> </v>
      </c>
      <c r="G21" s="5"/>
      <c r="H21" s="14" t="str">
        <f t="shared" si="1"/>
        <v xml:space="preserve"> </v>
      </c>
      <c r="I21" s="5"/>
      <c r="J21" s="14" t="str">
        <f t="shared" si="2"/>
        <v xml:space="preserve"> </v>
      </c>
      <c r="K21" s="5"/>
      <c r="L21" s="14" t="str">
        <f t="shared" si="3"/>
        <v xml:space="preserve"> </v>
      </c>
      <c r="M21" s="5"/>
      <c r="N21" s="14" t="str">
        <f t="shared" si="4"/>
        <v xml:space="preserve"> </v>
      </c>
      <c r="O21" s="5"/>
      <c r="P21" s="15" t="str">
        <f t="shared" si="5"/>
        <v xml:space="preserve"> </v>
      </c>
    </row>
    <row r="22" spans="1:16" ht="17">
      <c r="A22" s="35"/>
      <c r="B22" s="4" t="s">
        <v>56</v>
      </c>
      <c r="C22" s="4" t="s">
        <v>69</v>
      </c>
      <c r="D22" s="16"/>
      <c r="E22" s="16"/>
      <c r="F22" s="14" t="str">
        <f t="shared" si="0"/>
        <v xml:space="preserve"> </v>
      </c>
      <c r="G22" s="5"/>
      <c r="H22" s="14" t="str">
        <f t="shared" si="1"/>
        <v xml:space="preserve"> </v>
      </c>
      <c r="I22" s="5"/>
      <c r="J22" s="14" t="str">
        <f t="shared" si="2"/>
        <v xml:space="preserve"> </v>
      </c>
      <c r="K22" s="5"/>
      <c r="L22" s="14" t="str">
        <f t="shared" si="3"/>
        <v xml:space="preserve"> </v>
      </c>
      <c r="M22" s="5"/>
      <c r="N22" s="14" t="str">
        <f t="shared" si="4"/>
        <v xml:space="preserve"> </v>
      </c>
      <c r="O22" s="5"/>
      <c r="P22" s="15" t="str">
        <f t="shared" si="5"/>
        <v xml:space="preserve"> </v>
      </c>
    </row>
    <row r="23" spans="1:16" ht="17">
      <c r="A23" s="35"/>
      <c r="B23" s="4" t="s">
        <v>57</v>
      </c>
      <c r="C23" s="4" t="s">
        <v>65</v>
      </c>
      <c r="D23" s="16"/>
      <c r="E23" s="16"/>
      <c r="F23" s="14" t="str">
        <f t="shared" si="0"/>
        <v xml:space="preserve"> </v>
      </c>
      <c r="G23" s="5"/>
      <c r="H23" s="14" t="str">
        <f t="shared" si="1"/>
        <v xml:space="preserve"> </v>
      </c>
      <c r="I23" s="5"/>
      <c r="J23" s="14" t="str">
        <f t="shared" si="2"/>
        <v xml:space="preserve"> </v>
      </c>
      <c r="K23" s="5"/>
      <c r="L23" s="14" t="str">
        <f t="shared" si="3"/>
        <v xml:space="preserve"> </v>
      </c>
      <c r="M23" s="5"/>
      <c r="N23" s="14" t="str">
        <f t="shared" si="4"/>
        <v xml:space="preserve"> </v>
      </c>
      <c r="O23" s="5"/>
      <c r="P23" s="15" t="str">
        <f t="shared" si="5"/>
        <v xml:space="preserve"> </v>
      </c>
    </row>
    <row r="24" spans="1:16" ht="17">
      <c r="A24" s="35"/>
      <c r="B24" s="4" t="s">
        <v>58</v>
      </c>
      <c r="C24" s="4" t="s">
        <v>66</v>
      </c>
      <c r="D24" s="16"/>
      <c r="E24" s="16"/>
      <c r="F24" s="14" t="str">
        <f t="shared" si="0"/>
        <v xml:space="preserve"> </v>
      </c>
      <c r="G24" s="5"/>
      <c r="H24" s="14" t="str">
        <f t="shared" si="1"/>
        <v xml:space="preserve"> </v>
      </c>
      <c r="I24" s="5"/>
      <c r="J24" s="14" t="str">
        <f t="shared" si="2"/>
        <v xml:space="preserve"> </v>
      </c>
      <c r="K24" s="5"/>
      <c r="L24" s="14" t="str">
        <f t="shared" si="3"/>
        <v xml:space="preserve"> </v>
      </c>
      <c r="M24" s="5"/>
      <c r="N24" s="14" t="str">
        <f t="shared" si="4"/>
        <v xml:space="preserve"> </v>
      </c>
      <c r="O24" s="5"/>
      <c r="P24" s="15" t="str">
        <f t="shared" si="5"/>
        <v xml:space="preserve"> </v>
      </c>
    </row>
    <row r="25" spans="1:16" ht="17">
      <c r="A25" s="35" t="s">
        <v>43</v>
      </c>
      <c r="B25" s="4" t="s">
        <v>59</v>
      </c>
      <c r="C25" s="4" t="s">
        <v>67</v>
      </c>
      <c r="D25" s="16"/>
      <c r="E25" s="16"/>
      <c r="F25" s="14" t="str">
        <f t="shared" si="0"/>
        <v xml:space="preserve"> </v>
      </c>
      <c r="G25" s="5"/>
      <c r="H25" s="14" t="str">
        <f t="shared" si="1"/>
        <v xml:space="preserve"> </v>
      </c>
      <c r="I25" s="5"/>
      <c r="J25" s="14" t="str">
        <f t="shared" si="2"/>
        <v xml:space="preserve"> </v>
      </c>
      <c r="K25" s="5"/>
      <c r="L25" s="14" t="str">
        <f t="shared" si="3"/>
        <v xml:space="preserve"> </v>
      </c>
      <c r="M25" s="5"/>
      <c r="N25" s="14" t="str">
        <f t="shared" si="4"/>
        <v xml:space="preserve"> </v>
      </c>
      <c r="O25" s="5"/>
      <c r="P25" s="15" t="str">
        <f t="shared" si="5"/>
        <v xml:space="preserve"> </v>
      </c>
    </row>
    <row r="26" spans="1:16" ht="17">
      <c r="A26" s="42"/>
      <c r="B26" s="4" t="s">
        <v>60</v>
      </c>
      <c r="C26" s="4" t="s">
        <v>68</v>
      </c>
      <c r="D26" s="16"/>
      <c r="E26" s="16"/>
      <c r="F26" s="14" t="str">
        <f t="shared" si="0"/>
        <v xml:space="preserve"> </v>
      </c>
      <c r="G26" s="5"/>
      <c r="H26" s="14" t="str">
        <f t="shared" si="1"/>
        <v xml:space="preserve"> </v>
      </c>
      <c r="I26" s="5"/>
      <c r="J26" s="14" t="str">
        <f t="shared" si="2"/>
        <v xml:space="preserve"> </v>
      </c>
      <c r="K26" s="5"/>
      <c r="L26" s="14" t="str">
        <f t="shared" si="3"/>
        <v xml:space="preserve"> </v>
      </c>
      <c r="M26" s="5"/>
      <c r="N26" s="14" t="str">
        <f t="shared" si="4"/>
        <v xml:space="preserve"> </v>
      </c>
      <c r="O26" s="5"/>
      <c r="P26" s="15" t="str">
        <f t="shared" si="5"/>
        <v xml:space="preserve"> </v>
      </c>
    </row>
    <row r="27" spans="1:16" ht="17">
      <c r="A27" s="42"/>
      <c r="B27" s="4" t="s">
        <v>61</v>
      </c>
      <c r="C27" s="4" t="s">
        <v>64</v>
      </c>
      <c r="D27" s="16"/>
      <c r="E27" s="16"/>
      <c r="F27" s="14" t="str">
        <f t="shared" si="0"/>
        <v xml:space="preserve"> </v>
      </c>
      <c r="G27" s="5"/>
      <c r="H27" s="14" t="str">
        <f t="shared" si="1"/>
        <v xml:space="preserve"> </v>
      </c>
      <c r="I27" s="5"/>
      <c r="J27" s="14" t="str">
        <f t="shared" si="2"/>
        <v xml:space="preserve"> </v>
      </c>
      <c r="K27" s="5"/>
      <c r="L27" s="14" t="str">
        <f t="shared" si="3"/>
        <v xml:space="preserve"> </v>
      </c>
      <c r="M27" s="5"/>
      <c r="N27" s="14" t="str">
        <f t="shared" si="4"/>
        <v xml:space="preserve"> </v>
      </c>
      <c r="O27" s="5"/>
      <c r="P27" s="15" t="str">
        <f t="shared" si="5"/>
        <v xml:space="preserve"> </v>
      </c>
    </row>
    <row r="28" spans="1:16" ht="18" thickBot="1">
      <c r="A28" s="43"/>
      <c r="B28" s="44" t="s">
        <v>63</v>
      </c>
      <c r="C28" s="44" t="s">
        <v>62</v>
      </c>
      <c r="D28" s="36"/>
      <c r="E28" s="36"/>
      <c r="F28" s="37" t="str">
        <f t="shared" si="0"/>
        <v xml:space="preserve"> </v>
      </c>
      <c r="G28" s="38"/>
      <c r="H28" s="37" t="str">
        <f t="shared" si="1"/>
        <v xml:space="preserve"> </v>
      </c>
      <c r="I28" s="38"/>
      <c r="J28" s="37" t="str">
        <f t="shared" si="2"/>
        <v xml:space="preserve"> </v>
      </c>
      <c r="K28" s="38"/>
      <c r="L28" s="37" t="str">
        <f t="shared" si="3"/>
        <v xml:space="preserve"> </v>
      </c>
      <c r="M28" s="38"/>
      <c r="N28" s="37" t="str">
        <f t="shared" si="4"/>
        <v xml:space="preserve"> </v>
      </c>
      <c r="O28" s="38"/>
      <c r="P28" s="39" t="str">
        <f t="shared" si="5"/>
        <v xml:space="preserve"> </v>
      </c>
    </row>
    <row r="29" spans="1:16">
      <c r="D29" s="17">
        <f>IF(ISBLANK(D8), 1, D8)</f>
        <v>1</v>
      </c>
    </row>
    <row r="30" spans="1:16" ht="56" customHeight="1">
      <c r="A30" s="52" t="s">
        <v>46</v>
      </c>
      <c r="B30" s="52"/>
      <c r="C30" s="52"/>
      <c r="D30" s="17">
        <f t="shared" ref="D30:D49" si="6">IF(ISBLANK(D9), 1, D9)</f>
        <v>1</v>
      </c>
      <c r="E30" s="18"/>
      <c r="F30" s="13"/>
      <c r="G30" s="13"/>
      <c r="H30" s="13"/>
      <c r="I30" s="13"/>
      <c r="J30" s="13"/>
      <c r="K30" s="13"/>
      <c r="L30" s="13"/>
      <c r="M30" s="13"/>
      <c r="N30" s="13"/>
    </row>
    <row r="31" spans="1:16" ht="93" customHeight="1">
      <c r="A31" s="52" t="s">
        <v>44</v>
      </c>
      <c r="B31" s="52"/>
      <c r="C31" s="52"/>
      <c r="D31" s="17">
        <f t="shared" si="6"/>
        <v>1</v>
      </c>
      <c r="E31" s="18"/>
    </row>
    <row r="32" spans="1:16" ht="84" customHeight="1">
      <c r="A32" s="52" t="s">
        <v>45</v>
      </c>
      <c r="B32" s="52"/>
      <c r="C32" s="52"/>
      <c r="D32" s="17">
        <f t="shared" si="6"/>
        <v>1</v>
      </c>
      <c r="E32" s="18"/>
    </row>
    <row r="33" spans="4:4">
      <c r="D33" s="17">
        <f t="shared" si="6"/>
        <v>1</v>
      </c>
    </row>
    <row r="34" spans="4:4">
      <c r="D34" s="17">
        <f t="shared" si="6"/>
        <v>1</v>
      </c>
    </row>
    <row r="35" spans="4:4">
      <c r="D35" s="17">
        <f t="shared" si="6"/>
        <v>1</v>
      </c>
    </row>
    <row r="36" spans="4:4">
      <c r="D36" s="17">
        <f t="shared" si="6"/>
        <v>1</v>
      </c>
    </row>
    <row r="37" spans="4:4">
      <c r="D37" s="17">
        <f t="shared" si="6"/>
        <v>1</v>
      </c>
    </row>
    <row r="38" spans="4:4">
      <c r="D38" s="17">
        <f t="shared" si="6"/>
        <v>1</v>
      </c>
    </row>
    <row r="39" spans="4:4">
      <c r="D39" s="17">
        <f t="shared" si="6"/>
        <v>1</v>
      </c>
    </row>
    <row r="40" spans="4:4">
      <c r="D40" s="17">
        <f t="shared" si="6"/>
        <v>1</v>
      </c>
    </row>
    <row r="41" spans="4:4">
      <c r="D41" s="17">
        <f t="shared" si="6"/>
        <v>1</v>
      </c>
    </row>
    <row r="42" spans="4:4">
      <c r="D42" s="17">
        <f t="shared" si="6"/>
        <v>1</v>
      </c>
    </row>
    <row r="43" spans="4:4">
      <c r="D43" s="17">
        <f t="shared" si="6"/>
        <v>1</v>
      </c>
    </row>
    <row r="44" spans="4:4">
      <c r="D44" s="17">
        <f t="shared" si="6"/>
        <v>1</v>
      </c>
    </row>
    <row r="45" spans="4:4">
      <c r="D45" s="17">
        <f t="shared" si="6"/>
        <v>1</v>
      </c>
    </row>
    <row r="46" spans="4:4">
      <c r="D46" s="17">
        <f t="shared" si="6"/>
        <v>1</v>
      </c>
    </row>
    <row r="47" spans="4:4">
      <c r="D47" s="17">
        <f t="shared" si="6"/>
        <v>1</v>
      </c>
    </row>
    <row r="48" spans="4:4">
      <c r="D48" s="17">
        <f t="shared" si="6"/>
        <v>1</v>
      </c>
    </row>
    <row r="49" spans="4:4">
      <c r="D49" s="17">
        <f t="shared" si="6"/>
        <v>1</v>
      </c>
    </row>
    <row r="50" spans="4:4">
      <c r="D50" s="17"/>
    </row>
  </sheetData>
  <sheetProtection algorithmName="SHA-512" hashValue="fQobAiF3aCU5n0QI34MGHznssWyY9s5F22YhW37EE0dWyPHm487mTVJW77z/3wdzCFhNZgRSiRadnj+2wYvmnA==" saltValue="0MKxQ2azaiZv8lwgCOZMtg==" spinCount="100000" sheet="1" objects="1" scenarios="1" selectLockedCells="1"/>
  <mergeCells count="9">
    <mergeCell ref="F1:L2"/>
    <mergeCell ref="A1:C2"/>
    <mergeCell ref="F3:L4"/>
    <mergeCell ref="A31:C31"/>
    <mergeCell ref="A32:C32"/>
    <mergeCell ref="D6:P6"/>
    <mergeCell ref="A6:C6"/>
    <mergeCell ref="D5:H5"/>
    <mergeCell ref="A30:C30"/>
  </mergeCells>
  <dataValidations count="7">
    <dataValidation type="whole" operator="greaterThan" allowBlank="1" showInputMessage="1" showErrorMessage="1" errorTitle="Invalid data entry:" error="Number of active patients must be a positive integer" sqref="D8:D28" xr:uid="{5D3CDEA2-01A2-FB44-9D8C-755CB79BC308}">
      <formula1>0</formula1>
    </dataValidation>
    <dataValidation type="whole" allowBlank="1" showInputMessage="1" showErrorMessage="1" errorTitle="Invalid data entry:" error="This value, the number of patients with type 2 diabetes, must be a positive integer AND must be ≤ the number of active patients (column D)" sqref="E8:E28" xr:uid="{5DF63EE7-69B5-8749-A7E0-39D445A34FF7}">
      <formula1>1</formula1>
      <formula2>D29</formula2>
    </dataValidation>
    <dataValidation type="whole" allowBlank="1" showInputMessage="1" showErrorMessage="1" errorTitle="Invalid data entry:" error="This value, the number of patients with HbA1c &lt; 8%, must be a positive integer AND must be ≤ the number of patients with type 2 diabetes (column E)" sqref="G8:G28" xr:uid="{99EE64D3-3B89-3E45-B434-4F0F18175885}">
      <formula1>0</formula1>
      <formula2>E8</formula2>
    </dataValidation>
    <dataValidation type="whole" allowBlank="1" showInputMessage="1" showErrorMessage="1" errorTitle="Invalid data entry:" error="This value, the number of patients with last ambulatory in-office BP &lt; 140/90, must be a positive integer AND must be ≤ the number of patients with type 2 diabetes (column E)" sqref="I8:I28" xr:uid="{88CCB0B8-FA50-8246-949C-4FE7B732DB81}">
      <formula1>0</formula1>
      <formula2>E8</formula2>
    </dataValidation>
    <dataValidation type="whole" allowBlank="1" showInputMessage="1" showErrorMessage="1" errorTitle="Invalid data entry:" error="This value, the number of patients with medical attention for nephropathy, must be a positive integer AND must be ≤ the number of patients with type 2 diabetes (column E)" sqref="K8:K28" xr:uid="{CE8954D8-73B9-584D-9132-D128AA25DED1}">
      <formula1>0</formula1>
      <formula2>E8</formula2>
    </dataValidation>
    <dataValidation type="whole" allowBlank="1" showInputMessage="1" showErrorMessage="1" errorTitle="Invalid data entry:" error="This value, the number of patients with statin prescribed or reason not to have a statin, must be a positive integer AND must be ≤ the number of patients with type 2 diabetes (column E)" sqref="M8:M28" xr:uid="{208F7541-1BC3-384B-9499-F40D3298F256}">
      <formula1>0</formula1>
      <formula2>E8</formula2>
    </dataValidation>
    <dataValidation type="whole" allowBlank="1" showInputMessage="1" showErrorMessage="1" errorTitle="Invalid data entry:" error="This value, the number of pts compliant in all four measures (T2G Bundle), must be a positive integer AND must be ≤ the mininum of the number of pts w/: HbA1c &lt; 8, BP &lt; 140/90, med attention for nephropathy, and statin Rx or reason not to have a statin" sqref="O8:O28" xr:uid="{084769AA-C448-3A48-8466-1BAA4CE5287C}">
      <formula1>0</formula1>
      <formula2>MIN(M8,K8,I8,G8)</formula2>
    </dataValidation>
  </dataValidation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Core</vt:lpstr>
    </vt:vector>
  </TitlesOfParts>
  <Company>American Medical Group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Cuddeback</dc:creator>
  <cp:lastModifiedBy>Cori Rattelman</cp:lastModifiedBy>
  <cp:lastPrinted>2015-10-09T10:44:19Z</cp:lastPrinted>
  <dcterms:created xsi:type="dcterms:W3CDTF">2014-12-15T13:32:17Z</dcterms:created>
  <dcterms:modified xsi:type="dcterms:W3CDTF">2019-07-10T18:12:07Z</dcterms:modified>
</cp:coreProperties>
</file>